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<sst xmlns="http://schemas.openxmlformats.org/spreadsheetml/2006/main" count="540" uniqueCount="342">
  <si>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</si>
  <si>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</si>
  <si>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</si>
  <si>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</si>
  <si>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</si>
  <si>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</si>
  <si>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</si>
  <si>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</si>
  <si>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</si>
  <si>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</si>
  <si>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</si>
  <si>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</si>
  <si>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</si>
  <si>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</si>
  <si>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</si>
  <si>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</si>
  <si>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</si>
  <si>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</si>
  <si>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</si>
  <si>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</si>
  <si>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</si>
  <si>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</si>
  <si>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</si>
  <si>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</si>
  <si>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</si>
  <si>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</si>
  <si>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</si>
  <si>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</si>
  <si>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</si>
  <si>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0007/2020   -   PREGÃO Nº 0004/2020</t>
  </si>
  <si>
    <t>MENOR PREÇO POR ITEM</t>
  </si>
  <si>
    <t>AQUISIÇÃO DE GÊNEROS ALIMENTÍCIOS, VISANDO ATENDER AS NECESSIDADES DAS DIVERSAS SECRETARIAS MUNICIPAIS DE TACURU/MS, COM FORNECIMENTO PARCELADO, E DE ACORDO COM AS ESPECIFICAÇÕES E QUANTIDADES CONSTANTES NO TERMO DE REFERÊNCIA.</t>
  </si>
  <si>
    <t>0001</t>
  </si>
  <si>
    <t>1</t>
  </si>
  <si>
    <t>25476</t>
  </si>
  <si>
    <t>ABACAXI, DE PRIMEIRA QUALIDADE, IN NATURA, TAMANHO E COLORAÇÃO UNIFORME, POLPA FIRME, LIVRE DE SUJIDADES, PARASITAS, LARVAS, RESÍDUO DE FERTILIZANTE. DEVERÁ ESTAR EM PERFEITO ESTADO PARA CONSUMO, MADURO, SEM DEFEITOS GRAVES COMO PODRIDÃO, AMASSADO, MURCHO, DEFORMADO, DESCOLORADO, QUEIMADO DE SOL, COM MANCHAS, RACHADURAS, INJÚRIAS POR PRAGAS OU DOENÇAS.</t>
  </si>
  <si>
    <t>KG</t>
  </si>
  <si>
    <t>2</t>
  </si>
  <si>
    <t>25301</t>
  </si>
  <si>
    <t>ABOBRINHA, MENINA,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</si>
  <si>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3</t>
  </si>
  <si>
    <t>25019</t>
  </si>
  <si>
    <t>ACHOCOLATADO - MISTURA EM PÓ ENRIQUECIDO COM VITAMINA A, D, C, B1, B2, B6 E B12 E MINERAIS.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</si>
  <si>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</si>
  <si>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4</t>
  </si>
  <si>
    <t>24984</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</si>
  <si>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</si>
  <si>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5</t>
  </si>
  <si>
    <t>25227</t>
  </si>
  <si>
    <t>ADOÇANTE DIETETICO CONTEÚDO DE 200 ML CONTÉM EDULCORANTES ARTIFICIAIS SACARINA E CICLAMATO DE SÓDIO</t>
  </si>
  <si>
    <t>6</t>
  </si>
  <si>
    <t>25228</t>
  </si>
  <si>
    <t>ÁGUA DE COCO, EMBALAGEM TETRA PAK, CONTENDO 1 LITRO</t>
  </si>
  <si>
    <t>7</t>
  </si>
  <si>
    <t>25225</t>
  </si>
  <si>
    <t>ÁGUA MINERAL NATURAL, SEM GÁS, ACONDICIONADA EM GALÃO DE 20 LITROS RETORNÁVEL, COM TAMPA LACRADA, FORNECIMENTO MEDIANTE TROCA DE VASILHAME (REPOSIÇÃO)</t>
  </si>
  <si>
    <t>8</t>
  </si>
  <si>
    <t>25224</t>
  </si>
  <si>
    <t>ÁGUA MINERAL SEM GÁS, GARRAFA PLÁSTICA COM 500 ML, DIZERES DE ROTULAGEM, DATA DE FABRICAÇÃO E PRAZO DE VALIDADE, INFORMAÇÃO DOS INGREDIENTES E COMPOSIÇÃO NUTRICIONAL.</t>
  </si>
  <si>
    <t>9</t>
  </si>
  <si>
    <t>25302</t>
  </si>
  <si>
    <t>ALHO, BRANCO, DE PRIMEIRA QUALIDADE, IN NATURA, TAMANHO E COLORAÇÃO UNIFORME, LIVRE DE SUJIDADES, PARASITAS, LARVAS. DEVERÁ ESTAR EM PERFEITO ESTADO PARA CONSUMO, SEM DEFEITOS GRAVES COMO PODRIDÃO, AMASSADO, MURCHO, DEFORMADO, DESCOLORADO, COM MANCHAS, RACHADURAS, INJÚRIAS POR PRAGAS OU DOENÇAS.</t>
  </si>
  <si>
    <t>10</t>
  </si>
  <si>
    <t>25326</t>
  </si>
  <si>
    <t>AMENDOIM, CRU, TIPO 1, LIMPO, COM PELE, CONSTITUÍDO DE GRÃOS INTEIROS, SÃOS, LIMPOS E DE PRIMEIRA QUALIDADE, SEM FERMENTAÇÃO E MOFO, ISENTO DE SUJIDADES, PARASITAS E LARVAS. EMBALAGEM DE 500 GR</t>
  </si>
  <si>
    <t>11</t>
  </si>
  <si>
    <t>25229</t>
  </si>
  <si>
    <t>AMIDO DE MILHO - PRODUTO AMILÁCEO EXTRAÍDO DO MILHO, FABRICADO A PARTIR DE MATÉRIAS PRIMAS SÃS E LIMPAS ISENTA DE MATÉRIAS TERROSAS E PARASITAS, NÃO PODENDO ESTÁ ÚMIDAS, FERMENTADOS OU RANÇOSOS.  SOB A FORMA DE PÓ - EMBALAGEM DE 500 GRAMAS</t>
  </si>
  <si>
    <t>12</t>
  </si>
  <si>
    <t>25478</t>
  </si>
  <si>
    <t>APRESUNTADO, FATIADO. INGREDIENTES: CARNE SUÍNA (PERNIL, PALETA), ÁGUA, AMIDO, PROTEÍNA ISOLADA DE SOJA, SAL DE CURA, MISTURA DE ESTABILIZANTES PARA CONSERVAS DE CARNE, ANTIOXIDANTE, SAL (CLORETO DE SÓDIO), CONDIMENTO PARA PRESUNTO.
EMBALAGEM PLÁSTICA COM DADOS DE IDENTIFICAÇÃO, DATA DE FABRICAÇÃO E VALIDADE, E REGISTRO NO MINISTÉRIO DA SAÚDE E/OU AGRICULTURA, PESO LIQUIDO APROXIMADO 200 GRAMAS.</t>
  </si>
  <si>
    <t>13</t>
  </si>
  <si>
    <t>24948</t>
  </si>
  <si>
    <t>ARROZ BRANCO TIPO 01 - AGULHINHA, SUBGRUPO POLIDO, CLASSE LONGO FINO - PCT 05 KG</t>
  </si>
  <si>
    <t>14</t>
  </si>
  <si>
    <t>25230</t>
  </si>
  <si>
    <t>ARROZ INTEGRAL TIPO I - CARACTERISTICAS TÉCNICAS: CLASSE LONGO, FINO. O PRODUTO NÃO DEVE APRESENTAR MOFO, SUBSTÂNCIAS NOCIVAS, PREPARAÇÃO FINAL DIETÉTICA INADEQUADA, EMBALAGEM DE 1 KG.</t>
  </si>
  <si>
    <t>15</t>
  </si>
  <si>
    <t>25327</t>
  </si>
  <si>
    <t>BALA DOCE MASTIGÁVEL, SABORES SORTIDOS, EMBALAGEM DE CONTENDO NO MÍNIMO 600 GR.</t>
  </si>
  <si>
    <t>16</t>
  </si>
  <si>
    <t>25304</t>
  </si>
  <si>
    <t>BANANA, NANICA,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</si>
  <si>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17</t>
  </si>
  <si>
    <t>25306</t>
  </si>
  <si>
    <t>BATATA, DOCE, ROXA,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</si>
  <si>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18</t>
  </si>
  <si>
    <t>25305</t>
  </si>
  <si>
    <t>BATATA, INGLESA, COMUM,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</si>
  <si>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19</t>
  </si>
  <si>
    <t>25308</t>
  </si>
  <si>
    <t>BERINGELA,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</si>
  <si>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20</t>
  </si>
  <si>
    <t>25309</t>
  </si>
  <si>
    <t>BETERRABA, ESPECIAL, TIPO 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</si>
  <si>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21</t>
  </si>
  <si>
    <t>25233</t>
  </si>
  <si>
    <t>BISCOITO DOCE, TIPO MAIZENA, SEM RECHEIO, DE PRIMEIRA QUALIDADE, VITAMINADO, ACONDICIONADO EM EMBALAGEM DE POLIPROPILENO ORIGINAL DE FÁBRICA, COM ESPECIFICAÇÕES  DOS INGREDIENTES, INFORMAÇÕES DO FABRICANTE, DATA DE VALIDADE, PESANDO NO MÍNIMO 400 GR.</t>
  </si>
  <si>
    <t>22</t>
  </si>
  <si>
    <t>24985</t>
  </si>
  <si>
    <t>BISCOITO SALGADO, TIPO ÁGUA E SAL, DE PRIMEIRA QUALIDADE, VITAMINADO, ACONDICIONADO EM EMBALAGEM DE POLIPROPILENO ORIGINAL DE FÁBRICA, COM ESPECIFICAÇÕES  DOS INGREDIENTES, INFORMAÇÕES DO FABRICANTE, DATA DE VALIDADE, PESANDO NO MÍNIMO 400 GR.</t>
  </si>
  <si>
    <t>23</t>
  </si>
  <si>
    <t>25221</t>
  </si>
  <si>
    <t>CAFÉ TORRADO E MOÍDO ACONDICIONADO EM PACOTES DE 500 GRS. ASPECTO, COR, AROMA E SABOR CARACTERÍSTICOS, LIVRE DE SUJIDADES, PARASITAS E LARVAS, EMBALAGEM ORIGINAL BEM FECHADA COM TODAS AS INFORMAÇÕES NECESSÁRIAS E SELO ABIC.</t>
  </si>
  <si>
    <t>24</t>
  </si>
  <si>
    <t>25285</t>
  </si>
  <si>
    <t>CALDO DE CARNE COMPOSIÇÃO BÁSICA: SAL, GORDURA VEGETAL, AMIDO, CEBOLA, EXTRATO DE CARNE, SALSA, AMIDO, LOURO, PIMENTA-DO-REINO. EMBALAGEM COM NO MÍNIMO DOIS CUBOS PESANDO 19 GRAMAS</t>
  </si>
  <si>
    <t>25</t>
  </si>
  <si>
    <t>25234</t>
  </si>
  <si>
    <t>CANELA EM PÓ - EMBALAGEM CONTENDO 10 GRAMAS.</t>
  </si>
  <si>
    <t>26</t>
  </si>
  <si>
    <t>25242</t>
  </si>
  <si>
    <t>CANJIQUINHA DE MILHO - CONSTITUÍDA DE MILHO TRITURADO GROSSEIRAMENTE, LIVRE DE SUJIDADES, PARASITAS E LARVAS, EMBALAGEM CONTENDO 500 GRAMAS.</t>
  </si>
  <si>
    <t>27</t>
  </si>
  <si>
    <t>25007</t>
  </si>
  <si>
    <t>CARNE BOVINA - PALETA DESOSSADA FRESCA, COM COLORAÇÃO AVERMELHADA SEM PONTOS ESVERDEADOS OU BRANCOS, SEM PELE, SEM GORDURA E COM ODOR CARACTERÍSTICO.</t>
  </si>
  <si>
    <t>28</t>
  </si>
  <si>
    <t>25010</t>
  </si>
  <si>
    <t>CARNE BOVINA - PALETA DESOSSADA OU ACEM MOÍDA FRESCA, COM NO MÁXIMO 10% DE GORDURA, LIVRE DE APARAS E NERVOS, COR VERMELHO VIVO, SEM ESCURECIMENTO OU MANCHAS ESVERDEADAS  E COM ODOR CARACTERÍSTICO.</t>
  </si>
  <si>
    <t>29</t>
  </si>
  <si>
    <t>24960</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</si>
  <si>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</si>
  <si>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30</t>
  </si>
  <si>
    <t>25286</t>
  </si>
  <si>
    <t>CARNE SUINA TIPO PALETA COM OSSO COM COLORAÇÃO E ODOR TIPICOS DA ESPÉCIE, SEM PONTOS ESVERDEADOS.</t>
  </si>
  <si>
    <t>31</t>
  </si>
  <si>
    <t>25310</t>
  </si>
  <si>
    <t>CEBOLA,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</si>
  <si>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32</t>
  </si>
  <si>
    <t>25312</t>
  </si>
  <si>
    <t>CENOURA,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</si>
  <si>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33</t>
  </si>
  <si>
    <t>25222</t>
  </si>
  <si>
    <t>CHÁ MATE TOSTADO - COMPOSIÇÃO: NO MÍNIMO 70% DE FOLHAS DE ERVA MATE E 30% DE OUTRAS PARTES E RAMOS. LIVRE DE SUJIDADES, PARASITAS E LARVAS, COR AROMA E SABOR CARACTERISTICOS, EMBALAGEM LACRADA E INTACTA CONTENDO 250 GRS.</t>
  </si>
  <si>
    <t>34</t>
  </si>
  <si>
    <t>25245</t>
  </si>
  <si>
    <t>COCO RALADO - FINO SEM AÇÚCAR, EMBALAGEM CONTENDO 100 GRAMAS.</t>
  </si>
  <si>
    <t>35</t>
  </si>
  <si>
    <t>25247</t>
  </si>
  <si>
    <t>COLORAU - PÓ FINO, DE COLORAÇÃO AVERMELHADA, DEVE ESTAR SEM A PRESENÇA DE SUJIDADE OU MATÉRIAS ESTRANHAS. EMBALAGEM CONTENDO 500 GRAMAS.</t>
  </si>
  <si>
    <t>36</t>
  </si>
  <si>
    <t>25296</t>
  </si>
  <si>
    <t>COSTELA BOVINA -  COM COLORAÇÃO AVERMELHADA SEM PONTOS ESVERDEADOS E COM ODOR CARACTERÍSTICO.</t>
  </si>
  <si>
    <t>37</t>
  </si>
  <si>
    <t>25313</t>
  </si>
  <si>
    <t>COUVE-FLOR, DE PRIMEIRA QUALIDADE, IN NATURA, TAMANHO E COLORAÇÃO UNIFORME, FIRME, LIVRE DE SUJIDADES, PARASITAS, LARVAS, RESÍDUO DE FERTILIZANTE. DEVERÁ ESTAR EM PERFEITO ESTADO PARA CONSUMO, SEM DEFEITOS GRAVES COMO PODRIDÃO, AMASSADO, MURCHO, DEFORMADO, DESCOLORADO, QUEIMADO DE SOL, COM MANCHAS, RACHADURAS, INJÚRIAS POR PRAGAS OU DOENÇAS.</t>
  </si>
  <si>
    <t>38</t>
  </si>
  <si>
    <t>25268</t>
  </si>
  <si>
    <t>CRAVO DA ÍNDIA PACOTE COM 10G, DATA DE FABRICAÇÃO E PRAZO DE VALIDADE.</t>
  </si>
  <si>
    <t>39</t>
  </si>
  <si>
    <t>25282</t>
  </si>
  <si>
    <t>CREME DE LEITE ELABORADO COM GORDURA LÁCTEA, CONTENDO 25% A 30% DE GORDURA, FABRICADO A PARTIR DE MATÉRIA-PRIMA SELECIONADA, VALIDADE MÍNIMA DE 3 MESES E EMBALAGEM TETRA PACK  COM PESO LÍQUIDO DE 200G.</t>
  </si>
  <si>
    <t>40</t>
  </si>
  <si>
    <t>25275</t>
  </si>
  <si>
    <t>DOCE DE LEITE CREMOSO, ELABORADO COM LEITE, AÇÚCAR, GLICOSE DE MILHO, AMIDO DE MILHO, SORO DE LEITE EM PÓ, REGULADOR DE ACIDEZ BICARBONATO DE SÓDIO E CONSERVADOR SORBATO DE POTÁSSIO. NÃO CONTEM GLUTEN.  EMBALAGEM DE 400G SECA, PLÁSTICA COM TAMPA, LACRADA, DEVE CONTER DATA DE VALIDADE, IDENTIFICAÇÃO DA MARCA, NÚMERO DO LOTE, PROCEDÊNCIA, COMPOSIÇÃO.</t>
  </si>
  <si>
    <t>41</t>
  </si>
  <si>
    <t>25283</t>
  </si>
  <si>
    <t>ERVA DE TERERE, EMBALAGEM DE 500G, PRAZO DE VALIDADE E LOTE VISIVEIS NA EMBALAGEM.</t>
  </si>
  <si>
    <t>42</t>
  </si>
  <si>
    <t>05778</t>
  </si>
  <si>
    <t>ERVA PARA CHIMARRÃO, EMBALAGEM COM 01 KG</t>
  </si>
  <si>
    <t>43</t>
  </si>
  <si>
    <t>25217</t>
  </si>
  <si>
    <t>EXTRATO DE TOMATE - O PRODUTO DEVE ESTAR ISENTO DE FERMENTAÇÃO E NÃO PODE INDICAR PROCESSAMENTO DEFEITUOSO, FERRUGEM OU AMASSADO E DEVE ESTAR DENTRO DO PRAZO DE VALIDADE, ROTULADO DE ACORDO COM A LEGISLAÇÃO VIGENTE. Nº DE REGISTRO NO ÓRGÃO COMPETENTE. LATA COM NO MÍNIMO 830G.</t>
  </si>
  <si>
    <t>44</t>
  </si>
  <si>
    <t>24980</t>
  </si>
  <si>
    <t>FARINHA DE MANDIOCA, 1KG, CLASSE BRANCA, SUBGRUPO FINA, TIPO 01, EMBALAGEM PLASTICA ORIGINAL DE FABRICA.</t>
  </si>
  <si>
    <t>45</t>
  </si>
  <si>
    <t>25258</t>
  </si>
  <si>
    <t>FARINHA DE ROSCA - EMBALAGEM CONTENDO 500 GRAMAS, COM INFORMAÇÕES DE ENPACOTAMENTO E VALIDADE, LIVRE DE SUJIDADES, PARASITAS E LARVAS.</t>
  </si>
  <si>
    <t>46</t>
  </si>
  <si>
    <t>25006</t>
  </si>
  <si>
    <t>FARINHA DE TRIGO TIPO 1, ENRIQUECIDA C/ ACIDO FÓLICO E FERRO, PACOTE COM 5KG</t>
  </si>
  <si>
    <t>47</t>
  </si>
  <si>
    <t>24986</t>
  </si>
  <si>
    <t>FEIJÃO – PRETO TIPO I, NOVO, DE PRIMEIRA QUALIDADE, CONSTITUÍDO DE GRÃOS INTEIROS E SÃOS, SEM A PRESENÇA DE GRÃOS MOFADOS E/OU CARUNCHADOS. EMBALAGEM: PLÁSTICA, RESISTENTE, TRANSPARENTE, CONTENDO 1 KG. PRAZO DE VALIDADE MÍNIMO 06 MESES A CONTAR A PARTIR DA DATA DE ENTREGA.</t>
  </si>
  <si>
    <t>48</t>
  </si>
  <si>
    <t>24964</t>
  </si>
  <si>
    <t>FEIJÃO, TIPO 1, CARIOQUINHA, ACONDICIONADO EM EMBALAGEM PLÁSTICA ORIGINAL DE FÁBRICA 1 KG</t>
  </si>
  <si>
    <t>49</t>
  </si>
  <si>
    <t>25267</t>
  </si>
  <si>
    <t>FERMENTO BIOLOGICO SECO INSTANTANEO EM EMBALAGEM DE 10 GRAMAS</t>
  </si>
  <si>
    <t>50</t>
  </si>
  <si>
    <t>25259</t>
  </si>
  <si>
    <t>FERMENTO EM PÓ QUÍMICO LATA DE 250 GRS, LIVRE DE SUJIDADES, PARASITAS E LARVAS. VALIDADE NÃO INFERIOR A 6 MESES. PRODUTO FORMADO DE SUBSTANCIAS QUÍMICAS QUE POR INFLUENCIA DO CALOR E/OU UMIDADE PRODUZ DESPRENDIMENTO GASOSO CAPAZ DE EXPANDIR MASSAS ELABORADAS COM FARINHAS, AMIDOS OU FÉCULAS, AUMENTADO-LHES O VOLUME E A POROSIDADE. CONTENDO NO INGREDIENTE BICARBONATO DE SÓDIO, CARBONATO DE CÁLCIO  E FOSFATO MONOCÁLCICO.</t>
  </si>
  <si>
    <t>51</t>
  </si>
  <si>
    <t>25328</t>
  </si>
  <si>
    <t>FIGADO, BOVINO, RESFRIADO, NÃO PODE TER MANCHAS DE QUALQUER ESPÉCIE, NEM PARASITAS. DEVE APRESENTAR ODOR, COR E SABOR CARACTERÍSTICO.</t>
  </si>
  <si>
    <t>52</t>
  </si>
  <si>
    <t>25260</t>
  </si>
  <si>
    <t>FILÉ DE MERLUZA, CONGELADO. EMBALADO A VÁCUO EM EMBALAGEM IMPERMEÁVEL E AMPLAMENTE PROTEGIDA. DIZERES DE ROTULAGEM COM DATA DE FABRICAÇÃO, PRAZO DE VALIDADE E SELO S.I.F. EMBALAGEM CONTENDO 800 GRAMAS.</t>
  </si>
  <si>
    <t>53</t>
  </si>
  <si>
    <t>25295</t>
  </si>
  <si>
    <t>FLOCOS DE MILHO PRÉ-COZIDO - TIPO POLENTINA, AMARELO, COM ASPECTO, COR, CHEIRO E SABOR PRÓPRIOS COM AUSÊNCIA DE UMIDADE, FERMENTAÇÃO, RANÇO, ISENTO DE SUJIDADES, PARASITAS E LARVAS, ENRIQUECIDO COM FERRO E ÁCIDO FÓLICO. EMBALAGEM CONTENDO 500G.</t>
  </si>
  <si>
    <t>54</t>
  </si>
  <si>
    <t>24988</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</si>
  <si>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</si>
  <si>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55</t>
  </si>
  <si>
    <t>25264</t>
  </si>
  <si>
    <t>FUBÁ MIMOSO DE MILHO TIPO FINO - EMBALAGEM CONTENDO 1KG. PRODUTO OBTIDO PELA MOAGEM DO GRÃO DE MILHO, DEVERÃO SER FABRICADAS A PARTIR DE MATÉRIAS PRIMAS SÃS E LIMPAS ISENTAS DE MATÉRIAS TERROSAS E PARASITOS COM ADIÇÃO DE FERRO E ÁCIDO FÓLICO. NÃO PODERÃO ESTAR ÚMIDOS OU RANÇOSOS, COMPOSIÇÃO MÍNIMA NUMA PORÇÃO DE 50G: CHO:38G, PTN:3,4G E GORDURAS TOTAIS:0,7G, ADIÇÃO DE FERRO: 2,1MG E ÁCIDO FÓLICO: 75 G. APRESENTAR ASPECTO FINO, AMARELO CLARO, SEM MISTURAS DE OUTROS GRÃOS.</t>
  </si>
  <si>
    <t>56</t>
  </si>
  <si>
    <t>25475</t>
  </si>
  <si>
    <t>GELATINA EM PÓ - EMBALAGEM CONTENDO NO MÍNIMO 20 GRAMAS. EMBALAGEM BEM FECHADA E INTACTA. SABOR A ESCOLHER.</t>
  </si>
  <si>
    <t>57</t>
  </si>
  <si>
    <t>25329</t>
  </si>
  <si>
    <t>IOGURTE DE FRUTAS, SABORES VARIADOS, EMBALAGEM COM 900 G.</t>
  </si>
  <si>
    <t>58</t>
  </si>
  <si>
    <t>25315</t>
  </si>
  <si>
    <t>LARANJA,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</si>
  <si>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59</t>
  </si>
  <si>
    <t>25277</t>
  </si>
  <si>
    <t>LEITE CONDENSADO , EMBALAGEM DE 395G, TETRA PACK, CONTENDO LEITE INTEGRAL, AÇÚCAR E LACTOSE.</t>
  </si>
  <si>
    <t>60</t>
  </si>
  <si>
    <t>24990</t>
  </si>
  <si>
    <t>LEITE EM PÓ INTEGRAL INSTANTÂNEO, SEM AÇUCAR, ENRIQUECIDO COM VITAMINA ¨A¨ E ¨D¨, EMULSIFICANTE DE SOJA, ACONDICIONADO EM EMBALAGEM ORIGINAL DE FÁBRICA COM NO MÍNIMO 400 GR, CONTENDO EPECIFICAÇÃO DOS INGREDIENTES, INFORMAÇÕES DO FABRICANTE E DATA DE VALIDADE ESTAMPADA NA EMBALAGEM. SE EM LATA, ESTA NÃO DEVE APRESENTAR VESTÍGIOS DE FERRUGEM, AMASSADURA OU ABAULAMENTO.</t>
  </si>
  <si>
    <t>61</t>
  </si>
  <si>
    <t>25237</t>
  </si>
  <si>
    <t>LEITE LONGA VIDA INTEGRAL , LEITE UHT INTEGRAL. EMBALAGEM LONGA VIDA CONTENDO 1 LITRO, RECIPIENTE TIPO TETRA PACK, IMPERMEÁVEL A GERMES E AO AR, COM IDENTIFICAÇÃO DO PRODUTO, MARCA DO FABRICANTE E PRAZO DE VALIDADE DE NO MÍNIMO 120 DIAS.</t>
  </si>
  <si>
    <t>L</t>
  </si>
  <si>
    <t>62</t>
  </si>
  <si>
    <t>25238</t>
  </si>
  <si>
    <t>LINGUIÇA TOSCANA DE PRIMEIRA QUALIDADE, RESFRIADA, EM SACOS DE POLIETILENO CONTENDO 1 QUILOGRAMA, COM ETIQUETAS DE IDENTIFICAÇÃO, VALIDADE, PROCEDÊNCIA E NÚMERO DE REGISTRO NO SIF.</t>
  </si>
  <si>
    <t>63</t>
  </si>
  <si>
    <t>25316</t>
  </si>
  <si>
    <t>MAÇÃ,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</si>
  <si>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64</t>
  </si>
  <si>
    <t>25240</t>
  </si>
  <si>
    <t>MACARRÃO TIPO AVE MARIA, MASSA ALIMENTÍCIA COM OVOS,DE PRIMEIRA LINHA, TIPO MASSA SECA, SEM DANOS FÍSICOS OU MECÂNICOS,EMBALADO EM PACOTE PLÁSTICO ATÓXICO DE 500 GRAMAS. A EMBALAGEM DEVE CONTER: DATA DE VALIDADE, IDENTIFICAÇÃO DA MARCA, NÚMERO DO LOTE, PROCEDÊNCIA, COMPOSIÇÃO.</t>
  </si>
  <si>
    <t>65</t>
  </si>
  <si>
    <t>25244</t>
  </si>
  <si>
    <t>MACARRÃO TIPO CONCHINHA, MASSA ALIMENTÍCIA COM OVOS,DE PRIMEIRA LINHA, TIPO MASSA SECA, SEM DANOS FÍSICOS OU MECÂNICOS,EMBALADO EM PACOTE PLÁSTICO ATÓXICO DE 500 GRAMAS. A EMBALAGEM DEVE CONTER: DATA DE VALIDADE, IDENTIFICAÇÃO DA MARCA, NÚMERO DO LOTE, PROCEDÊNCIA, COMPOSIÇÃO.</t>
  </si>
  <si>
    <t>66</t>
  </si>
  <si>
    <t>24973</t>
  </si>
  <si>
    <t>MACARRÃO TIPO ESPAGUETE, MASSA ALIMENTÍCIA COM OVOS,DE PRIMEIRA LINHA, NÚMERO 8, TIPO MASSA SECA, SEM DANOS FÍSICOS OU MECÂNICOS,EMBALADO EM PACOTE PLÁSTICO ATÓXICO DE 500 GRAMAS. A EMBALAGEM DEVE CONTER: DATA DE VALIDADE, IDENTIFICAÇÃO DA MARCA, NÚMERO DO LOTE, PROCEDÊNCIA, COMPOSIÇÃO.</t>
  </si>
  <si>
    <t>67</t>
  </si>
  <si>
    <t>25243</t>
  </si>
  <si>
    <t>MACARRÃO TIPO PADRE NOSSO, MASSA ALIMENTÍCIA COM OVOS,DE PRIMEIRA LINHA,  TIPO MASSA SECA, SEM DANOS FÍSICOS OU MECÂNICOS,EMBALADO EM PACOTE PLÁSTICO ATÓXICO DE 500 GRAMAS. A EMBALAGEM DEVE CONTER: DATA DE VALIDADE, IDENTIFICAÇÃO DA MARCA, NÚMERO DO LOTE, PROCEDÊNCIA, COMPOSIÇÃO.</t>
  </si>
  <si>
    <t>68</t>
  </si>
  <si>
    <t>25330</t>
  </si>
  <si>
    <t>MAIONESE, MISTURA INDUSTRIALIZADA DE VINAGRE OU SUCO DE LIMÃO EM ÓLEO VEGETAL REFINADO, ACRESCIDA E EMULSIFICADA COM GEMAS DE OVOS, HOMOGENEIZADO, CONTENDO AINDA SAL, AÇÚCAR E CONDIMENTOS.  EMBALAGEM COM 500 GRAMAS.</t>
  </si>
  <si>
    <t>69</t>
  </si>
  <si>
    <t>25317</t>
  </si>
  <si>
    <t>MAMÃO, FORMOSA, DE PRIMEIRA QUALIDADE, IN NATURA, TAMANHO E COLORAÇÃO UNIFORME, POLPA FIRME, LIVRE DE SUJIDADES,
PARASITAS, LARVAS, RESÍDUO DE FERTILIZANTE. DEVERÁ ESTAR EM PERFEITO ESTADO PARA CONSUMO, MADURO, SEM DEFEITOS GRAVES COMO PODRIDÃO, AMASSADO, MURCHO, DEFORMADO, DESCOLORADO, QUEIMADO DE SOL, COM MANCHAS, RACHADURAS, INJÚRIAS POR PRAGAS OU DOENÇAS.</t>
  </si>
  <si>
    <t>70</t>
  </si>
  <si>
    <t>25318</t>
  </si>
  <si>
    <t>MANDIOCA, TIPO BRANCA/AMARELA, DESCASCADA, DE PRIMEIRA QUALIDADE, IN NATURA, TAMANHO E COLORAÇÃO UNIFORME, POLPA FIRME, LIVRE DE SUJIDADES, PARASITAS, LARVAS. DEVERÁ ESTAR EM PERFEITO ESTADO PARA CONSUMO, SEM DEFEITOS GRAVES COMO PODRIDÃO, AMASSADO, MURCHO, DEFORMADO, DESCOLORADO, COM MANCHAS, RACHADURAS, INJÚRIAS POR PRAGAS OU DOENÇAS.</t>
  </si>
  <si>
    <t>71</t>
  </si>
  <si>
    <t>24993</t>
  </si>
  <si>
    <t>MARGARINA VEGETAL COM SAL, SEM GORDURAS TRANS E NO MÁXIMO 70% DE LIPIDIOS, ACONDICIONADA EM EMBALAGEM PLÁSTICA ORIGINAL DO FABRICANTE,  PESANDO NO MÍNIMO 1000 GR. PRODUTO COM  REGISTRO NO MINISTÉRIO DA AGRICULTURA - SIF.</t>
  </si>
  <si>
    <t>72</t>
  </si>
  <si>
    <t>25319</t>
  </si>
  <si>
    <t>MELANCIA, DE PRIMEIRA QUALIDADE, IN NATURA, TAMANHO E COLORAÇÃO UNIFORME, LIVRE DE SUJIDADES, PARASITAS, LARVAS, RESÍDUO DE FERTILIZANTE. DEVERÁ ESTAR EM PERFEITO ESTADO PARA CONSUMO, MADURA, SEM DEFEITOS GRAVES COMO PODRIDÃO, AMASSADO, MURCHO, DEFORMADO, DESCOLORADO, QUEIMADO DE SOL, COM MANCHAS, RACHADURAS, INJÚRIAS POR PRAGAS OU DOENÇAS.</t>
  </si>
  <si>
    <t>73</t>
  </si>
  <si>
    <t>25320</t>
  </si>
  <si>
    <t>MELÃO, AMARELO, DE PRIMEIRA QUALIDADE, IN NATURA, TAMANHO E COLORAÇÃO UNIFORME, POLPA FIRME, LIVRE DE SUJIDADES, PARASITAS, LARVAS, RESÍDUO DE FERTILIZANTE. DEVERÁ ESTAR EM PERFEITO ESTADO PARA CONSUMO, MADURO, SEM DEFEITOS GRAVES COMO PODRIDÃO, AMASSADO, MURCHO, DEFORMADO, DESCOLORADO, QUEIMADO DE SOL, COM MANCHAS, RACHADURAS, INJÚRIAS POR PRAGAS OU DOENÇAS.</t>
  </si>
  <si>
    <t>74</t>
  </si>
  <si>
    <t>25241</t>
  </si>
  <si>
    <t>MILHO PARA CANJICA TIPO 01-  EMBALAGEM COM 500 GRAMAS.</t>
  </si>
  <si>
    <t>75</t>
  </si>
  <si>
    <t>25109</t>
  </si>
  <si>
    <t>MILHO PARA PIPOCA, AMARELO, DE PRIMEIRA QUALIDADE, ACONDICIONADO EM EMBALAGEM DE POLIPROPILENO TRANSPARENTE ORIGINAL DE FÁBRICA , CONTENDO INFORMAÇÕES DO FABRICANTE, DATA DE VALIDADE E PESANDO NO MÍNIMO 500 GR.</t>
  </si>
  <si>
    <t>76</t>
  </si>
  <si>
    <t>25250</t>
  </si>
  <si>
    <t>MILHO VERDE EM CONSERVA - PESO DRENADO 200GRAMAS A EMBALAGEM DEVERÁ SER INTACTA, COM GRÃOS INTEGROS, COM COR, SABOR, ODOR E ASPECTOS CARACTERISTICOS)</t>
  </si>
  <si>
    <t>77</t>
  </si>
  <si>
    <t>25332</t>
  </si>
  <si>
    <t>MOLHO SHOYU, EMBALAGEM COM 500 ML.</t>
  </si>
  <si>
    <t>78</t>
  </si>
  <si>
    <t>25278</t>
  </si>
  <si>
    <t>MORTADELA - CONSTITUIDA DA MISTURA DE CARNES BOVINA E SUINA MISTURADAS E TRITURADAS, COMPOSTA DE CONDIMENTOS E OUTRAS SUBSTANCIAS ALIMENTARES, APRESENTANDO NO MAXIMO 10% DE CUBOS DE TOUCINHO E ATE 25% DE UMIDADE, DE PRIMEIRA QUALIDADE, ISENTO DE SUJIDADES E OUTRAS SUBSTANCIAS ESTRANHAS A SUA COMPOSICAO, ACONDICIONADO EM EMBALAGEM PROPRIA COM DATA DE FABRICAÇÃO E VALIDADE PESANDO NO MINIMO DE 1KG.</t>
  </si>
  <si>
    <t>79</t>
  </si>
  <si>
    <t>24975</t>
  </si>
  <si>
    <t>ÓLEO DE SOJA REFINADO 900ML</t>
  </si>
  <si>
    <t>80</t>
  </si>
  <si>
    <t>25257</t>
  </si>
  <si>
    <t>OREGANO DESIDRATADO - PACOTE COM 200 GRAMAS</t>
  </si>
  <si>
    <t>81</t>
  </si>
  <si>
    <t>21130</t>
  </si>
  <si>
    <t>OVOS DE GALINHA - BRANCO- CARTELA C/ 12 UNIDADES</t>
  </si>
  <si>
    <t>82</t>
  </si>
  <si>
    <t>25276</t>
  </si>
  <si>
    <t>PEITO DE FRANGO, CONGELADA, COM ADIÇÃO DE ÁGUA DE NO MÁXIMO 6%, ASPECTO PRÓPRIO, NÃO AMOLECIDA NEM PEGAJOSA, COR PRÓPRIA, SEM MANCHAS ESVERDEADAS, CHEIRO E SABOR PRÓPRIO, COM AUSÊNCIA DE SUJIDADES, PARASITOS E LARVAS. CERTIFICADO DE INSPEÇÃO SANITÁRIA. EMBALAGEM INDIVIDUAL CONTENDO 1 KG.</t>
  </si>
  <si>
    <t>83</t>
  </si>
  <si>
    <t>25290</t>
  </si>
  <si>
    <t>PEIXE SARDINHA, INTEIRO RESFRIADO, EMBALAGEM COM NO MINIMO 800GRAMAS.</t>
  </si>
  <si>
    <t>84</t>
  </si>
  <si>
    <t>25333</t>
  </si>
  <si>
    <t>PERA, DE PRIMEIRA QUALIDADE, IN NATURA, TAMANHO E COLORAÇÃO UNIFORME, LIVRE DE SUJIDADES, PARASITAS, LARVAS, RESÍDUO DE FERTILIZANTE. DEVERÁ ESTAR EM PERFEITO ESTADO PARA CONSUMO, MADURA, SEM DEFEITOS GRAVES COMO PODRIDÃO, AMASSADO, MURCHO, DEFORMADO, DESCOLORADO, QUEIMADO DE SOL, COM MANCHAS, RACHADURAS, INJÚRIAS POR PRAGAS OU DOENÇAS.</t>
  </si>
  <si>
    <t>85</t>
  </si>
  <si>
    <t>25334</t>
  </si>
  <si>
    <t>PÊSSEGO, DE PRIMEIRA QUALIDADE, IN NATURA, TAMANHO E COLORAÇÃO UNIFORME, LIVRE DE SUJIDADES, PARASITAS, LARVAS, RESÍDUO DE FERTILIZANTE. DEVERÁ ESTAR EM PERFEITO ESTADO PARA CONSUMO, MADURA, SEM DEFEITOS GRAVES COMO PODRIDÃO, AMASSADO, MURCHO, DEFORMADO, DESCOLORADO, QUEIMADO DE SOL, COM MANCHAS, RACHADURAS, INJÚRIAS POR PRAGAS OU DOENÇAS.</t>
  </si>
  <si>
    <t>86</t>
  </si>
  <si>
    <t>25263</t>
  </si>
  <si>
    <t>PIMENTA MOIDA PACOTE COM 30 GRAMAS</t>
  </si>
  <si>
    <t>87</t>
  </si>
  <si>
    <t>25321</t>
  </si>
  <si>
    <t>PIMENTÃO, VERDE,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</si>
  <si>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88</t>
  </si>
  <si>
    <t>25279</t>
  </si>
  <si>
    <t>PIRULITO - COM SABOR ARTIFICIAL DE FRUTA, NO FORMATO REDONDO. PACOTE COM 525 GRAMAS.</t>
  </si>
  <si>
    <t>89</t>
  </si>
  <si>
    <t>25269</t>
  </si>
  <si>
    <t>POLVILHO DOCE, TIPO DE FARINÁCEO DERIVADO DA FÉCULA DE MANDIOCA. PRODUTO AMILÁCEO EXTRAÍDO DA MANDIOCA. EMBALAGENS DE 1KG COM  DATA DE FABRICAÇÃO E VALIDADE  DO PRODUTO. NÃO CONTER GLÚTEN.</t>
  </si>
  <si>
    <t>90</t>
  </si>
  <si>
    <t>25477</t>
  </si>
  <si>
    <t>QUEIJO TIPO MUÇARELA, FATIADO. EMBALAGEM COM DADOS DE IDENTIFICAÇÃO, DATA DE FABRICAÇÃO E VALIDADE, E REGISTRO NO MINISTÉRIO DA SAÚDE E/OU AGRICULTURA, PESO LIQUIDO APROXIMADO 200 GRAMAS.</t>
  </si>
  <si>
    <t>91</t>
  </si>
  <si>
    <t>25270</t>
  </si>
  <si>
    <t>REFRIGERANTE DE GUARANÁ - BEBIDA NÃO ALCOÓLICA, NÃO FERMENTADA, E GASEIFICADA, CO MPOSTO POR ÁGUA MINERAL GASEIFICADA, AÇÚCAR, SUCO NATURAL CONCENTRADO DE GUARANÁ, AROMA NATURAL DE GUARANÁ. EMBALAG EM DE 2 LITROS</t>
  </si>
  <si>
    <t>92</t>
  </si>
  <si>
    <t>25322</t>
  </si>
  <si>
    <t>REPOLHO, VERDE, DE PRIMEIRA QUALIDADE, IN NATURA, TAMANHO E COLORAÇÃO UNIFORME, TENRO, LIVRE DE FOLHAS DANIFICADAS, SUJIDADES, PARASITAS, LARVAS, RESÍDUO DE FERTILIZANTE. DEVERÁ ESTAR EM PERFEITO ESTADO PARA CONSUMO, SEM DEFEITOS GRAVES COMO PODRIDÃO, AMASSADO, MURCHO, DEFORMADO, DESCOLORADO, QUEIMADO DE SOL, COM MANCHAS, RACHADURAS, INJÚRIAS POR PRAGAS OU DOENÇAS.</t>
  </si>
  <si>
    <t>93</t>
  </si>
  <si>
    <t>24977</t>
  </si>
  <si>
    <t>SAL REFINADO, IODADO, ACONDICIONADO EM EMBALAGEM PLÁSTICA ORIGINAL DE FÁBRICA COM 1 KG, CONTENDO ESPECIFICAÇÕES DOS INGREDIENTES, INFORMAÇÕES DO FABRICANTE E DATA DE VALIDADE ESTAMPADA NA EMBALAGEM.</t>
  </si>
  <si>
    <t>94</t>
  </si>
  <si>
    <t>25335</t>
  </si>
  <si>
    <t>SALSICHA, TIPO HOT DOG, RESFRIADA, COM NO MÁXIMO DE 2% DE AMIDO. COM ASPECTO CARACTERÍSTICO, COR PRÓPRIA, SEM MANCHAS PARDACENTAS OU ESVERDEADAS, ODOR E SABOR PRÓPRIO, COM ADIÇÃO DE ÁGUA OU GELO NO MÁXIMO DE 10%.</t>
  </si>
  <si>
    <t>95</t>
  </si>
  <si>
    <t>25336</t>
  </si>
  <si>
    <t>SARDINHA, EM CONSERVA, EM ÓLEO DE SOJA COMESTÍVEL, EVISCERADA E DESCAMADA MECANICAMENTE, LIVRE DE NADADEIRAS, CALDA E CABEÇA, E PRÉ-COZIDA. EMBALAGEM EM LATA RECRAVADA E ESTERILIZADA COM PESO LÍQUIDO DE
125 G.</t>
  </si>
  <si>
    <t>96</t>
  </si>
  <si>
    <t>25272</t>
  </si>
  <si>
    <t>SUCO EM PÓ COM CORANTE NATURAL VÁRIOS SABORES (ABACAXI, UVA, LARANJA), EMBALAGEM MÍNIMA 25 GRAMAS</t>
  </si>
  <si>
    <t>97</t>
  </si>
  <si>
    <t>25003</t>
  </si>
  <si>
    <t>TEMPERO A BASE DE SAL, COLORÍFICO, SALSA, CEBOLA, ALHO,PIMENTA-VERMELHA, COENTRO, REALÇADORES DE SABOR GLUTAMATO MONOSSÓDICO, INOSINATO DISSÓDICO E GUANILATO DISSÓDICO E AROMATIZANTES. PACOTE COM 60 GRAMAS CONTENDO NO MINIMO 12 SACHES DE 0,5 GRAMAS.</t>
  </si>
  <si>
    <t>98</t>
  </si>
  <si>
    <t>25337</t>
  </si>
  <si>
    <t>TEMPERO COMPLETO, COMPOSTO DE SAL, ALHO, CEBOLA, SALSA, CEBOLINHA, MANJERICÃO, AROMA NATURAL DE ALHO E CEBOLA, SEM GLÚTEN E SEM PIMENTA. EMBALAGEM COM 1 KG</t>
  </si>
  <si>
    <t>99</t>
  </si>
  <si>
    <t>25323</t>
  </si>
  <si>
    <t>TOMATE, SALADA, DE PRIMEIRA QUALIDADE, IN NATURA, TAMANHO E COLORAÇÃO UNIFORME, LIVRE DE SUJIDADES, PARASITAS,
LARVAS, RESÍDUO DE FERTILIZANTE. DEVERÁ ESTAR EM PERFEITO ESTADO PARA CONSUMO, SEM DEFEITOS GRAVES COMO PODRIDÃO, AMASSADO, MURCHO, DEFORMADO, DESCOLORADO, QUEIMADO DE SOL, COM MANCHAS, RACHADURAS, INJÚRIAS POR PRAGAS OU DOENÇAS.</t>
  </si>
  <si>
    <t>100</t>
  </si>
  <si>
    <t>25324</t>
  </si>
  <si>
    <t>VAGEM, DE PRIMEIRA QUALIDADE, IN NATURA, TAMANHO E COLORAÇÃO UNIFORME, LIVRE DE SUJIDADES, PARASITAS, LARVAS, RESÍDUO DE FERTILIZANTE. DEVERÁ ESTAR EM PERFEITO ESTADO PARA CONSUMO, SEM DEFEITOS GRAVES COMO PODRIDÃO, AMASSADO, MURCHO, DEFORMADO, DESCOLORADO, QUEIMADO DE SOL, COM MANCHAS, RACHADURAS, INJÚRIAS POR PRAGAS OU DOENÇAS.</t>
  </si>
  <si>
    <t>101</t>
  </si>
  <si>
    <t>24979</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</si>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</sst>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370</v>
      </c>
      <c r="G21" s="91">
        <v>3.67</v>
      </c>
      <c r="H21" s="22"/>
      <c r="I21" s="89">
        <v>0</v>
      </c>
      <c r="J21" s="24">
        <f>SUM(F21*I21)</f>
        <v>0</v>
      </c>
      <c r="K21" s="25"/>
      <c r="L21" s="25"/>
      <c r="M21" s="25"/>
      <c r="N21" s="25"/>
      <c r="O21" s="25"/>
    </row>
    <row r="22" spans="1:15" s="26" customFormat="1" ht="14.25">
      <c r="A22" s="79" t="s">
        <v>32</v>
      </c>
      <c r="B22" s="79" t="s">
        <v>37</v>
      </c>
      <c r="C22" s="79" t="s">
        <v>38</v>
      </c>
      <c r="D22" s="85" t="s">
        <v>39</v>
      </c>
      <c r="E22" s="79" t="s">
        <v>36</v>
      </c>
      <c r="F22" s="93">
        <v>580</v>
      </c>
      <c r="G22" s="91">
        <v>3.63</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43</v>
      </c>
      <c r="F23" s="93">
        <v>370</v>
      </c>
      <c r="G23" s="91">
        <v>4.12</v>
      </c>
      <c r="H23" s="22"/>
      <c r="I23" s="89">
        <v>0</v>
      </c>
      <c r="J23" s="24">
        <f t="shared" si="0"/>
        <v>0</v>
      </c>
      <c r="K23" s="25"/>
      <c r="L23" s="25"/>
      <c r="M23" s="25"/>
      <c r="N23" s="25"/>
      <c r="O23" s="25"/>
    </row>
    <row r="24" spans="1:15" s="26" customFormat="1" ht="14.25">
      <c r="A24" s="79" t="s">
        <v>32</v>
      </c>
      <c r="B24" s="79" t="s">
        <v>44</v>
      </c>
      <c r="C24" s="79" t="s">
        <v>45</v>
      </c>
      <c r="D24" s="85" t="s">
        <v>46</v>
      </c>
      <c r="E24" s="79" t="s">
        <v>43</v>
      </c>
      <c r="F24" s="93">
        <v>883</v>
      </c>
      <c r="G24" s="91">
        <v>12.05</v>
      </c>
      <c r="H24" s="22"/>
      <c r="I24" s="89">
        <v>0</v>
      </c>
      <c r="J24" s="24">
        <f t="shared" si="0"/>
        <v>0</v>
      </c>
      <c r="K24" s="31"/>
      <c r="L24" s="31"/>
      <c r="M24" s="31"/>
      <c r="N24" s="31"/>
      <c r="O24" s="31"/>
    </row>
    <row r="25" spans="1:15" s="26" customFormat="1" ht="14.25">
      <c r="A25" s="79" t="s">
        <v>32</v>
      </c>
      <c r="B25" s="79" t="s">
        <v>47</v>
      </c>
      <c r="C25" s="79" t="s">
        <v>48</v>
      </c>
      <c r="D25" s="85" t="s">
        <v>49</v>
      </c>
      <c r="E25" s="79" t="s">
        <v>43</v>
      </c>
      <c r="F25" s="93">
        <v>11</v>
      </c>
      <c r="G25" s="91">
        <v>4.94</v>
      </c>
      <c r="H25" s="22"/>
      <c r="I25" s="89">
        <v>0</v>
      </c>
      <c r="J25" s="24">
        <f t="shared" si="0"/>
        <v>0</v>
      </c>
      <c r="K25" s="25"/>
      <c r="L25" s="25"/>
      <c r="M25" s="25"/>
      <c r="N25" s="25"/>
      <c r="O25" s="25"/>
    </row>
    <row r="26" spans="1:15" s="26" customFormat="1" ht="14.25">
      <c r="A26" s="79" t="s">
        <v>32</v>
      </c>
      <c r="B26" s="79" t="s">
        <v>50</v>
      </c>
      <c r="C26" s="79" t="s">
        <v>51</v>
      </c>
      <c r="D26" s="85" t="s">
        <v>52</v>
      </c>
      <c r="E26" s="79" t="s">
        <v>43</v>
      </c>
      <c r="F26" s="93">
        <v>150</v>
      </c>
      <c r="G26" s="91">
        <v>8.22</v>
      </c>
      <c r="H26" s="22"/>
      <c r="I26" s="89">
        <v>0</v>
      </c>
      <c r="J26" s="24">
        <f t="shared" si="0"/>
        <v>0</v>
      </c>
      <c r="K26" s="25"/>
      <c r="L26" s="25"/>
      <c r="M26" s="25"/>
      <c r="N26" s="25"/>
      <c r="O26" s="33"/>
    </row>
    <row r="27" spans="1:15" s="26" customFormat="1" ht="14.25">
      <c r="A27" s="79" t="s">
        <v>32</v>
      </c>
      <c r="B27" s="79" t="s">
        <v>53</v>
      </c>
      <c r="C27" s="79" t="s">
        <v>54</v>
      </c>
      <c r="D27" s="85" t="s">
        <v>55</v>
      </c>
      <c r="E27" s="79" t="s">
        <v>43</v>
      </c>
      <c r="F27" s="93">
        <v>220</v>
      </c>
      <c r="G27" s="91">
        <v>16.48</v>
      </c>
      <c r="H27" s="22"/>
      <c r="I27" s="89">
        <v>0</v>
      </c>
      <c r="J27" s="24">
        <f t="shared" si="0"/>
        <v>0</v>
      </c>
      <c r="K27" s="34"/>
      <c r="L27" s="31"/>
      <c r="M27" s="34"/>
      <c r="N27" s="34"/>
      <c r="O27" s="34"/>
    </row>
    <row r="28" spans="1:14" s="26" customFormat="1" ht="14.25">
      <c r="A28" s="79" t="s">
        <v>32</v>
      </c>
      <c r="B28" s="79" t="s">
        <v>56</v>
      </c>
      <c r="C28" s="79" t="s">
        <v>57</v>
      </c>
      <c r="D28" s="85" t="s">
        <v>58</v>
      </c>
      <c r="E28" s="79" t="s">
        <v>43</v>
      </c>
      <c r="F28" s="93">
        <v>325</v>
      </c>
      <c r="G28" s="91">
        <v>2.17</v>
      </c>
      <c r="H28" s="22"/>
      <c r="I28" s="89">
        <v>0</v>
      </c>
      <c r="J28" s="24">
        <f t="shared" si="0"/>
        <v>0</v>
      </c>
      <c r="K28" s="35"/>
      <c r="L28" s="36"/>
      <c r="M28" s="35"/>
      <c r="N28" s="35"/>
    </row>
    <row r="29" spans="1:14" s="26" customFormat="1" ht="14.25">
      <c r="A29" s="79" t="s">
        <v>32</v>
      </c>
      <c r="B29" s="79" t="s">
        <v>59</v>
      </c>
      <c r="C29" s="79" t="s">
        <v>60</v>
      </c>
      <c r="D29" s="85" t="s">
        <v>61</v>
      </c>
      <c r="E29" s="79" t="s">
        <v>36</v>
      </c>
      <c r="F29" s="93">
        <v>206</v>
      </c>
      <c r="G29" s="91">
        <v>22.05</v>
      </c>
      <c r="H29" s="22"/>
      <c r="I29" s="89">
        <v>0</v>
      </c>
      <c r="J29" s="24">
        <f t="shared" si="0"/>
        <v>0</v>
      </c>
      <c r="K29" s="35"/>
      <c r="L29" s="36"/>
      <c r="M29" s="35"/>
      <c r="N29" s="35"/>
    </row>
    <row r="30" spans="1:14" s="26" customFormat="1" ht="14.25">
      <c r="A30" s="79" t="s">
        <v>32</v>
      </c>
      <c r="B30" s="79" t="s">
        <v>62</v>
      </c>
      <c r="C30" s="79" t="s">
        <v>63</v>
      </c>
      <c r="D30" s="85" t="s">
        <v>64</v>
      </c>
      <c r="E30" s="79" t="s">
        <v>43</v>
      </c>
      <c r="F30" s="93">
        <v>12</v>
      </c>
      <c r="G30" s="91">
        <v>6.77</v>
      </c>
      <c r="H30" s="22"/>
      <c r="I30" s="89">
        <v>0</v>
      </c>
      <c r="J30" s="24">
        <f t="shared" si="0"/>
        <v>0</v>
      </c>
      <c r="K30" s="35"/>
      <c r="L30" s="36"/>
      <c r="M30" s="35"/>
      <c r="N30" s="35"/>
    </row>
    <row r="31" spans="1:14" s="26" customFormat="1" ht="14.25">
      <c r="A31" s="79" t="s">
        <v>32</v>
      </c>
      <c r="B31" s="79" t="s">
        <v>65</v>
      </c>
      <c r="C31" s="79" t="s">
        <v>66</v>
      </c>
      <c r="D31" s="85" t="s">
        <v>67</v>
      </c>
      <c r="E31" s="79" t="s">
        <v>43</v>
      </c>
      <c r="F31" s="93">
        <v>84</v>
      </c>
      <c r="G31" s="91">
        <v>4.57</v>
      </c>
      <c r="H31" s="22"/>
      <c r="I31" s="89">
        <v>0</v>
      </c>
      <c r="J31" s="24">
        <f t="shared" si="0"/>
        <v>0</v>
      </c>
      <c r="K31" s="35"/>
      <c r="L31" s="36"/>
      <c r="M31" s="35"/>
      <c r="N31" s="35"/>
    </row>
    <row r="32" spans="1:14" s="26" customFormat="1" ht="14.25">
      <c r="A32" s="79" t="s">
        <v>32</v>
      </c>
      <c r="B32" s="79" t="s">
        <v>68</v>
      </c>
      <c r="C32" s="79" t="s">
        <v>69</v>
      </c>
      <c r="D32" s="85" t="s">
        <v>70</v>
      </c>
      <c r="E32" s="79" t="s">
        <v>43</v>
      </c>
      <c r="F32" s="93">
        <v>100</v>
      </c>
      <c r="G32" s="91">
        <v>5.72</v>
      </c>
      <c r="H32" s="22"/>
      <c r="I32" s="89">
        <v>0</v>
      </c>
      <c r="J32" s="24">
        <f t="shared" si="0"/>
        <v>0</v>
      </c>
      <c r="K32" s="35"/>
      <c r="L32" s="36"/>
      <c r="M32" s="35"/>
      <c r="N32" s="35"/>
    </row>
    <row r="33" spans="1:14" s="26" customFormat="1" ht="14.25">
      <c r="A33" s="79" t="s">
        <v>32</v>
      </c>
      <c r="B33" s="79" t="s">
        <v>71</v>
      </c>
      <c r="C33" s="79" t="s">
        <v>72</v>
      </c>
      <c r="D33" s="85" t="s">
        <v>73</v>
      </c>
      <c r="E33" s="79" t="s">
        <v>43</v>
      </c>
      <c r="F33" s="93">
        <v>396</v>
      </c>
      <c r="G33" s="91">
        <v>13.95</v>
      </c>
      <c r="H33" s="22"/>
      <c r="I33" s="89">
        <v>0</v>
      </c>
      <c r="J33" s="24">
        <f t="shared" si="0"/>
        <v>0</v>
      </c>
      <c r="K33" s="35"/>
      <c r="L33" s="36"/>
      <c r="M33" s="35"/>
      <c r="N33" s="35"/>
    </row>
    <row r="34" spans="1:14" s="26" customFormat="1" ht="14.25">
      <c r="A34" s="79" t="s">
        <v>32</v>
      </c>
      <c r="B34" s="79" t="s">
        <v>74</v>
      </c>
      <c r="C34" s="79" t="s">
        <v>75</v>
      </c>
      <c r="D34" s="85" t="s">
        <v>76</v>
      </c>
      <c r="E34" s="79" t="s">
        <v>43</v>
      </c>
      <c r="F34" s="93">
        <v>76</v>
      </c>
      <c r="G34" s="91">
        <v>4.7</v>
      </c>
      <c r="H34" s="22"/>
      <c r="I34" s="89">
        <v>0</v>
      </c>
      <c r="J34" s="24">
        <f t="shared" si="0"/>
        <v>0</v>
      </c>
      <c r="K34" s="35"/>
      <c r="L34" s="36"/>
      <c r="M34" s="35"/>
      <c r="N34" s="35"/>
    </row>
    <row r="35" spans="1:14" s="26" customFormat="1" ht="14.25">
      <c r="A35" s="79" t="s">
        <v>32</v>
      </c>
      <c r="B35" s="79" t="s">
        <v>77</v>
      </c>
      <c r="C35" s="79" t="s">
        <v>78</v>
      </c>
      <c r="D35" s="85" t="s">
        <v>79</v>
      </c>
      <c r="E35" s="79" t="s">
        <v>43</v>
      </c>
      <c r="F35" s="93">
        <v>205</v>
      </c>
      <c r="G35" s="91">
        <v>8.95</v>
      </c>
      <c r="H35" s="22"/>
      <c r="I35" s="89">
        <v>0</v>
      </c>
      <c r="J35" s="24">
        <f t="shared" si="0"/>
        <v>0</v>
      </c>
      <c r="K35" s="35"/>
      <c r="L35" s="36"/>
      <c r="M35" s="35"/>
      <c r="N35" s="35"/>
    </row>
    <row r="36" spans="1:14" s="26" customFormat="1" ht="14.25">
      <c r="A36" s="79" t="s">
        <v>32</v>
      </c>
      <c r="B36" s="79" t="s">
        <v>80</v>
      </c>
      <c r="C36" s="79" t="s">
        <v>81</v>
      </c>
      <c r="D36" s="85" t="s">
        <v>82</v>
      </c>
      <c r="E36" s="79" t="s">
        <v>36</v>
      </c>
      <c r="F36" s="93">
        <v>590</v>
      </c>
      <c r="G36" s="91">
        <v>3.35</v>
      </c>
      <c r="H36" s="22"/>
      <c r="I36" s="89">
        <v>0</v>
      </c>
      <c r="J36" s="24">
        <f t="shared" si="0"/>
        <v>0</v>
      </c>
      <c r="K36" s="35"/>
      <c r="L36" s="36"/>
      <c r="M36" s="35"/>
      <c r="N36" s="35"/>
    </row>
    <row r="37" spans="1:14" s="26" customFormat="1" ht="14.25">
      <c r="A37" s="79" t="s">
        <v>32</v>
      </c>
      <c r="B37" s="79" t="s">
        <v>83</v>
      </c>
      <c r="C37" s="79" t="s">
        <v>84</v>
      </c>
      <c r="D37" s="85" t="s">
        <v>85</v>
      </c>
      <c r="E37" s="79" t="s">
        <v>36</v>
      </c>
      <c r="F37" s="93">
        <v>440</v>
      </c>
      <c r="G37" s="91">
        <v>2.95</v>
      </c>
      <c r="H37" s="22"/>
      <c r="I37" s="89">
        <v>0</v>
      </c>
      <c r="J37" s="24">
        <f t="shared" si="0"/>
        <v>0</v>
      </c>
      <c r="K37" s="35"/>
      <c r="L37" s="36"/>
      <c r="M37" s="35"/>
      <c r="N37" s="35"/>
    </row>
    <row r="38" spans="1:14" s="26" customFormat="1" ht="14.25">
      <c r="A38" s="79" t="s">
        <v>32</v>
      </c>
      <c r="B38" s="79" t="s">
        <v>86</v>
      </c>
      <c r="C38" s="79" t="s">
        <v>87</v>
      </c>
      <c r="D38" s="85" t="s">
        <v>88</v>
      </c>
      <c r="E38" s="79" t="s">
        <v>36</v>
      </c>
      <c r="F38" s="93">
        <v>980</v>
      </c>
      <c r="G38" s="91">
        <v>3.69</v>
      </c>
      <c r="H38" s="22"/>
      <c r="I38" s="89">
        <v>0</v>
      </c>
      <c r="J38" s="24">
        <f t="shared" si="0"/>
        <v>0</v>
      </c>
      <c r="K38" s="35"/>
      <c r="L38" s="36"/>
      <c r="M38" s="35"/>
      <c r="N38" s="35"/>
    </row>
    <row r="39" spans="1:14" s="26" customFormat="1" ht="14.25">
      <c r="A39" s="79" t="s">
        <v>32</v>
      </c>
      <c r="B39" s="79" t="s">
        <v>89</v>
      </c>
      <c r="C39" s="79" t="s">
        <v>90</v>
      </c>
      <c r="D39" s="85" t="s">
        <v>91</v>
      </c>
      <c r="E39" s="79" t="s">
        <v>36</v>
      </c>
      <c r="F39" s="93">
        <v>310</v>
      </c>
      <c r="G39" s="91">
        <v>4.98</v>
      </c>
      <c r="H39" s="22"/>
      <c r="I39" s="89">
        <v>0</v>
      </c>
      <c r="J39" s="24">
        <f t="shared" si="0"/>
        <v>0</v>
      </c>
      <c r="K39" s="35"/>
      <c r="L39" s="36"/>
      <c r="M39" s="35"/>
      <c r="N39" s="35"/>
    </row>
    <row r="40" spans="1:14" s="26" customFormat="1" ht="14.25">
      <c r="A40" s="79" t="s">
        <v>32</v>
      </c>
      <c r="B40" s="79" t="s">
        <v>92</v>
      </c>
      <c r="C40" s="79" t="s">
        <v>93</v>
      </c>
      <c r="D40" s="85" t="s">
        <v>94</v>
      </c>
      <c r="E40" s="79" t="s">
        <v>36</v>
      </c>
      <c r="F40" s="93">
        <v>410</v>
      </c>
      <c r="G40" s="91">
        <v>3.52</v>
      </c>
      <c r="H40" s="22"/>
      <c r="I40" s="89">
        <v>0</v>
      </c>
      <c r="J40" s="24">
        <f t="shared" si="0"/>
        <v>0</v>
      </c>
      <c r="K40" s="35"/>
      <c r="L40" s="36"/>
      <c r="M40" s="35"/>
      <c r="N40" s="35"/>
    </row>
    <row r="41" spans="1:14" s="26" customFormat="1" ht="14.25">
      <c r="A41" s="79" t="s">
        <v>32</v>
      </c>
      <c r="B41" s="79" t="s">
        <v>95</v>
      </c>
      <c r="C41" s="79" t="s">
        <v>96</v>
      </c>
      <c r="D41" s="85" t="s">
        <v>97</v>
      </c>
      <c r="E41" s="79" t="s">
        <v>43</v>
      </c>
      <c r="F41" s="93">
        <v>726</v>
      </c>
      <c r="G41" s="91">
        <v>3.52</v>
      </c>
      <c r="H41" s="22"/>
      <c r="I41" s="89">
        <v>0</v>
      </c>
      <c r="J41" s="24">
        <f t="shared" si="0"/>
        <v>0</v>
      </c>
      <c r="K41" s="35"/>
      <c r="L41" s="36"/>
      <c r="M41" s="35"/>
      <c r="N41" s="35"/>
    </row>
    <row r="42" spans="1:14" s="26" customFormat="1" ht="14.25">
      <c r="A42" s="79" t="s">
        <v>32</v>
      </c>
      <c r="B42" s="79" t="s">
        <v>98</v>
      </c>
      <c r="C42" s="79" t="s">
        <v>99</v>
      </c>
      <c r="D42" s="85" t="s">
        <v>100</v>
      </c>
      <c r="E42" s="79" t="s">
        <v>43</v>
      </c>
      <c r="F42" s="93">
        <v>1751</v>
      </c>
      <c r="G42" s="91">
        <v>3.52</v>
      </c>
      <c r="H42" s="22"/>
      <c r="I42" s="89">
        <v>0</v>
      </c>
      <c r="J42" s="24">
        <f t="shared" si="0"/>
        <v>0</v>
      </c>
      <c r="K42" s="35"/>
      <c r="L42" s="36"/>
      <c r="M42" s="35"/>
      <c r="N42" s="35"/>
    </row>
    <row r="43" spans="1:14" s="26" customFormat="1" ht="14.25">
      <c r="A43" s="79" t="s">
        <v>32</v>
      </c>
      <c r="B43" s="79" t="s">
        <v>101</v>
      </c>
      <c r="C43" s="79" t="s">
        <v>102</v>
      </c>
      <c r="D43" s="85" t="s">
        <v>103</v>
      </c>
      <c r="E43" s="79" t="s">
        <v>43</v>
      </c>
      <c r="F43" s="93">
        <v>2807</v>
      </c>
      <c r="G43" s="91">
        <v>9.9</v>
      </c>
      <c r="H43" s="22"/>
      <c r="I43" s="89">
        <v>0</v>
      </c>
      <c r="J43" s="24">
        <f t="shared" si="0"/>
        <v>0</v>
      </c>
      <c r="K43" s="35"/>
      <c r="L43" s="36"/>
      <c r="M43" s="35"/>
      <c r="N43" s="35"/>
    </row>
    <row r="44" spans="1:14" s="26" customFormat="1" ht="14.25">
      <c r="A44" s="79" t="s">
        <v>32</v>
      </c>
      <c r="B44" s="79" t="s">
        <v>104</v>
      </c>
      <c r="C44" s="79" t="s">
        <v>105</v>
      </c>
      <c r="D44" s="85" t="s">
        <v>106</v>
      </c>
      <c r="E44" s="79" t="s">
        <v>43</v>
      </c>
      <c r="F44" s="93">
        <v>180</v>
      </c>
      <c r="G44" s="91">
        <v>0.7</v>
      </c>
      <c r="H44" s="22"/>
      <c r="I44" s="89">
        <v>0</v>
      </c>
      <c r="J44" s="24">
        <f t="shared" si="0"/>
        <v>0</v>
      </c>
      <c r="K44" s="35"/>
      <c r="L44" s="36"/>
      <c r="M44" s="35"/>
      <c r="N44" s="35"/>
    </row>
    <row r="45" spans="1:14" s="26" customFormat="1" ht="14.25">
      <c r="A45" s="79" t="s">
        <v>32</v>
      </c>
      <c r="B45" s="79" t="s">
        <v>107</v>
      </c>
      <c r="C45" s="79" t="s">
        <v>108</v>
      </c>
      <c r="D45" s="85" t="s">
        <v>109</v>
      </c>
      <c r="E45" s="79" t="s">
        <v>43</v>
      </c>
      <c r="F45" s="93">
        <v>62</v>
      </c>
      <c r="G45" s="91">
        <v>1.2</v>
      </c>
      <c r="H45" s="22"/>
      <c r="I45" s="89">
        <v>0</v>
      </c>
      <c r="J45" s="24">
        <f t="shared" si="0"/>
        <v>0</v>
      </c>
      <c r="K45" s="35"/>
      <c r="L45" s="36"/>
      <c r="M45" s="35"/>
      <c r="N45" s="35"/>
    </row>
    <row r="46" spans="1:14" s="26" customFormat="1" ht="14.25">
      <c r="A46" s="79" t="s">
        <v>32</v>
      </c>
      <c r="B46" s="79" t="s">
        <v>110</v>
      </c>
      <c r="C46" s="79" t="s">
        <v>111</v>
      </c>
      <c r="D46" s="85" t="s">
        <v>112</v>
      </c>
      <c r="E46" s="79" t="s">
        <v>43</v>
      </c>
      <c r="F46" s="93">
        <v>226</v>
      </c>
      <c r="G46" s="91">
        <v>2.82</v>
      </c>
      <c r="H46" s="22"/>
      <c r="I46" s="89">
        <v>0</v>
      </c>
      <c r="J46" s="24">
        <f t="shared" si="0"/>
        <v>0</v>
      </c>
      <c r="K46" s="35"/>
      <c r="L46" s="36"/>
      <c r="M46" s="35"/>
      <c r="N46" s="35"/>
    </row>
    <row r="47" spans="1:14" s="26" customFormat="1" ht="14.25">
      <c r="A47" s="79" t="s">
        <v>32</v>
      </c>
      <c r="B47" s="79" t="s">
        <v>113</v>
      </c>
      <c r="C47" s="79" t="s">
        <v>114</v>
      </c>
      <c r="D47" s="85" t="s">
        <v>115</v>
      </c>
      <c r="E47" s="79" t="s">
        <v>36</v>
      </c>
      <c r="F47" s="93">
        <v>1680</v>
      </c>
      <c r="G47" s="91">
        <v>22.62</v>
      </c>
      <c r="H47" s="22"/>
      <c r="I47" s="89">
        <v>0</v>
      </c>
      <c r="J47" s="24">
        <f t="shared" si="0"/>
        <v>0</v>
      </c>
      <c r="K47" s="35"/>
      <c r="L47" s="36"/>
      <c r="M47" s="35"/>
      <c r="N47" s="35"/>
    </row>
    <row r="48" spans="1:14" s="26" customFormat="1" ht="14.25">
      <c r="A48" s="79" t="s">
        <v>32</v>
      </c>
      <c r="B48" s="79" t="s">
        <v>116</v>
      </c>
      <c r="C48" s="79" t="s">
        <v>117</v>
      </c>
      <c r="D48" s="85" t="s">
        <v>118</v>
      </c>
      <c r="E48" s="79" t="s">
        <v>36</v>
      </c>
      <c r="F48" s="93">
        <v>1130</v>
      </c>
      <c r="G48" s="91">
        <v>22.53</v>
      </c>
      <c r="H48" s="22"/>
      <c r="I48" s="89">
        <v>0</v>
      </c>
      <c r="J48" s="24">
        <f t="shared" si="0"/>
        <v>0</v>
      </c>
      <c r="K48" s="35"/>
      <c r="L48" s="36"/>
      <c r="M48" s="35"/>
      <c r="N48" s="35"/>
    </row>
    <row r="49" spans="1:14" s="26" customFormat="1" ht="14.25">
      <c r="A49" s="79" t="s">
        <v>32</v>
      </c>
      <c r="B49" s="79" t="s">
        <v>119</v>
      </c>
      <c r="C49" s="79" t="s">
        <v>120</v>
      </c>
      <c r="D49" s="85" t="s">
        <v>121</v>
      </c>
      <c r="E49" s="79" t="s">
        <v>36</v>
      </c>
      <c r="F49" s="93">
        <v>1665</v>
      </c>
      <c r="G49" s="91">
        <v>11.83</v>
      </c>
      <c r="H49" s="22"/>
      <c r="I49" s="89">
        <v>0</v>
      </c>
      <c r="J49" s="24">
        <f t="shared" si="0"/>
        <v>0</v>
      </c>
      <c r="K49" s="35"/>
      <c r="L49" s="36"/>
      <c r="M49" s="35"/>
      <c r="N49" s="35"/>
    </row>
    <row r="50" spans="1:14" s="26" customFormat="1" ht="14.25">
      <c r="A50" s="79" t="s">
        <v>32</v>
      </c>
      <c r="B50" s="79" t="s">
        <v>122</v>
      </c>
      <c r="C50" s="79" t="s">
        <v>123</v>
      </c>
      <c r="D50" s="85" t="s">
        <v>124</v>
      </c>
      <c r="E50" s="79" t="s">
        <v>36</v>
      </c>
      <c r="F50" s="93">
        <v>105</v>
      </c>
      <c r="G50" s="91">
        <v>14.6</v>
      </c>
      <c r="H50" s="22"/>
      <c r="I50" s="89">
        <v>0</v>
      </c>
      <c r="J50" s="24">
        <f t="shared" si="0"/>
        <v>0</v>
      </c>
      <c r="K50" s="35"/>
      <c r="L50" s="36"/>
      <c r="M50" s="35"/>
      <c r="N50" s="35"/>
    </row>
    <row r="51" spans="1:14" s="26" customFormat="1" ht="14.25">
      <c r="A51" s="79" t="s">
        <v>32</v>
      </c>
      <c r="B51" s="79" t="s">
        <v>125</v>
      </c>
      <c r="C51" s="79" t="s">
        <v>126</v>
      </c>
      <c r="D51" s="85" t="s">
        <v>127</v>
      </c>
      <c r="E51" s="79" t="s">
        <v>36</v>
      </c>
      <c r="F51" s="93">
        <v>585</v>
      </c>
      <c r="G51" s="91">
        <v>3.37</v>
      </c>
      <c r="H51" s="22"/>
      <c r="I51" s="89">
        <v>0</v>
      </c>
      <c r="J51" s="24">
        <f t="shared" si="0"/>
        <v>0</v>
      </c>
      <c r="K51" s="35"/>
      <c r="L51" s="36"/>
      <c r="M51" s="35"/>
      <c r="N51" s="35"/>
    </row>
    <row r="52" spans="1:14" s="26" customFormat="1" ht="14.25">
      <c r="A52" s="79" t="s">
        <v>32</v>
      </c>
      <c r="B52" s="79" t="s">
        <v>128</v>
      </c>
      <c r="C52" s="79" t="s">
        <v>129</v>
      </c>
      <c r="D52" s="85" t="s">
        <v>130</v>
      </c>
      <c r="E52" s="79" t="s">
        <v>36</v>
      </c>
      <c r="F52" s="93">
        <v>470</v>
      </c>
      <c r="G52" s="91">
        <v>2.98</v>
      </c>
      <c r="H52" s="22"/>
      <c r="I52" s="89">
        <v>0</v>
      </c>
      <c r="J52" s="24">
        <f t="shared" si="0"/>
        <v>0</v>
      </c>
      <c r="K52" s="35"/>
      <c r="L52" s="36"/>
      <c r="M52" s="35"/>
      <c r="N52" s="35"/>
    </row>
    <row r="53" spans="1:14" s="26" customFormat="1" ht="14.25">
      <c r="A53" s="79" t="s">
        <v>32</v>
      </c>
      <c r="B53" s="79" t="s">
        <v>131</v>
      </c>
      <c r="C53" s="79" t="s">
        <v>132</v>
      </c>
      <c r="D53" s="85" t="s">
        <v>133</v>
      </c>
      <c r="E53" s="79" t="s">
        <v>43</v>
      </c>
      <c r="F53" s="93">
        <v>1191</v>
      </c>
      <c r="G53" s="91">
        <v>7.15</v>
      </c>
      <c r="H53" s="22"/>
      <c r="I53" s="89">
        <v>0</v>
      </c>
      <c r="J53" s="24">
        <f t="shared" si="0"/>
        <v>0</v>
      </c>
      <c r="K53" s="35"/>
      <c r="L53" s="36"/>
      <c r="M53" s="35"/>
      <c r="N53" s="35"/>
    </row>
    <row r="54" spans="1:14" s="26" customFormat="1" ht="14.25">
      <c r="A54" s="79" t="s">
        <v>32</v>
      </c>
      <c r="B54" s="79" t="s">
        <v>134</v>
      </c>
      <c r="C54" s="79" t="s">
        <v>135</v>
      </c>
      <c r="D54" s="85" t="s">
        <v>136</v>
      </c>
      <c r="E54" s="79" t="s">
        <v>43</v>
      </c>
      <c r="F54" s="93">
        <v>75</v>
      </c>
      <c r="G54" s="91">
        <v>4.62</v>
      </c>
      <c r="H54" s="22"/>
      <c r="I54" s="89">
        <v>0</v>
      </c>
      <c r="J54" s="24">
        <f t="shared" si="0"/>
        <v>0</v>
      </c>
      <c r="K54" s="35"/>
      <c r="L54" s="36"/>
      <c r="M54" s="35"/>
      <c r="N54" s="35"/>
    </row>
    <row r="55" spans="1:14" s="26" customFormat="1" ht="14.25">
      <c r="A55" s="79" t="s">
        <v>32</v>
      </c>
      <c r="B55" s="79" t="s">
        <v>137</v>
      </c>
      <c r="C55" s="79" t="s">
        <v>138</v>
      </c>
      <c r="D55" s="85" t="s">
        <v>139</v>
      </c>
      <c r="E55" s="79" t="s">
        <v>43</v>
      </c>
      <c r="F55" s="93">
        <v>46</v>
      </c>
      <c r="G55" s="91">
        <v>4.63</v>
      </c>
      <c r="H55" s="22"/>
      <c r="I55" s="89">
        <v>0</v>
      </c>
      <c r="J55" s="24">
        <f t="shared" si="0"/>
        <v>0</v>
      </c>
      <c r="K55" s="35"/>
      <c r="L55" s="36"/>
      <c r="M55" s="35"/>
      <c r="N55" s="35"/>
    </row>
    <row r="56" spans="1:14" s="26" customFormat="1" ht="14.25">
      <c r="A56" s="79" t="s">
        <v>32</v>
      </c>
      <c r="B56" s="79" t="s">
        <v>140</v>
      </c>
      <c r="C56" s="79" t="s">
        <v>141</v>
      </c>
      <c r="D56" s="85" t="s">
        <v>142</v>
      </c>
      <c r="E56" s="79" t="s">
        <v>36</v>
      </c>
      <c r="F56" s="93">
        <v>240</v>
      </c>
      <c r="G56" s="91">
        <v>20.47</v>
      </c>
      <c r="H56" s="22"/>
      <c r="I56" s="89">
        <v>0</v>
      </c>
      <c r="J56" s="24">
        <f t="shared" si="0"/>
        <v>0</v>
      </c>
      <c r="K56" s="35"/>
      <c r="L56" s="36"/>
      <c r="M56" s="35"/>
      <c r="N56" s="35"/>
    </row>
    <row r="57" spans="1:14" s="26" customFormat="1" ht="14.25">
      <c r="A57" s="79" t="s">
        <v>32</v>
      </c>
      <c r="B57" s="79" t="s">
        <v>143</v>
      </c>
      <c r="C57" s="79" t="s">
        <v>144</v>
      </c>
      <c r="D57" s="85" t="s">
        <v>145</v>
      </c>
      <c r="E57" s="79" t="s">
        <v>43</v>
      </c>
      <c r="F57" s="93">
        <v>60</v>
      </c>
      <c r="G57" s="91">
        <v>5.78</v>
      </c>
      <c r="H57" s="22"/>
      <c r="I57" s="89">
        <v>0</v>
      </c>
      <c r="J57" s="24">
        <f t="shared" si="0"/>
        <v>0</v>
      </c>
      <c r="K57" s="35"/>
      <c r="L57" s="36"/>
      <c r="M57" s="35"/>
      <c r="N57" s="35"/>
    </row>
    <row r="58" spans="1:14" s="26" customFormat="1" ht="14.25">
      <c r="A58" s="79" t="s">
        <v>32</v>
      </c>
      <c r="B58" s="79" t="s">
        <v>146</v>
      </c>
      <c r="C58" s="79" t="s">
        <v>147</v>
      </c>
      <c r="D58" s="85" t="s">
        <v>148</v>
      </c>
      <c r="E58" s="79" t="s">
        <v>43</v>
      </c>
      <c r="F58" s="93">
        <v>40</v>
      </c>
      <c r="G58" s="91">
        <v>2.28</v>
      </c>
      <c r="H58" s="22"/>
      <c r="I58" s="89">
        <v>0</v>
      </c>
      <c r="J58" s="24">
        <f t="shared" si="0"/>
        <v>0</v>
      </c>
      <c r="K58" s="35"/>
      <c r="L58" s="36"/>
      <c r="M58" s="35"/>
      <c r="N58" s="35"/>
    </row>
    <row r="59" spans="1:14" s="26" customFormat="1" ht="14.25">
      <c r="A59" s="79" t="s">
        <v>32</v>
      </c>
      <c r="B59" s="79" t="s">
        <v>149</v>
      </c>
      <c r="C59" s="79" t="s">
        <v>150</v>
      </c>
      <c r="D59" s="85" t="s">
        <v>151</v>
      </c>
      <c r="E59" s="79" t="s">
        <v>43</v>
      </c>
      <c r="F59" s="93">
        <v>130</v>
      </c>
      <c r="G59" s="91">
        <v>2.85</v>
      </c>
      <c r="H59" s="22"/>
      <c r="I59" s="89">
        <v>0</v>
      </c>
      <c r="J59" s="24">
        <f t="shared" si="0"/>
        <v>0</v>
      </c>
      <c r="K59" s="35"/>
      <c r="L59" s="36"/>
      <c r="M59" s="35"/>
      <c r="N59" s="35"/>
    </row>
    <row r="60" spans="1:14" s="26" customFormat="1" ht="14.25">
      <c r="A60" s="79" t="s">
        <v>32</v>
      </c>
      <c r="B60" s="79" t="s">
        <v>152</v>
      </c>
      <c r="C60" s="79" t="s">
        <v>153</v>
      </c>
      <c r="D60" s="85" t="s">
        <v>154</v>
      </c>
      <c r="E60" s="79" t="s">
        <v>43</v>
      </c>
      <c r="F60" s="93">
        <v>24</v>
      </c>
      <c r="G60" s="91">
        <v>6.02</v>
      </c>
      <c r="H60" s="22"/>
      <c r="I60" s="89">
        <v>0</v>
      </c>
      <c r="J60" s="24">
        <f t="shared" si="0"/>
        <v>0</v>
      </c>
      <c r="K60" s="35"/>
      <c r="L60" s="36"/>
      <c r="M60" s="35"/>
      <c r="N60" s="35"/>
    </row>
    <row r="61" spans="1:14" s="26" customFormat="1" ht="14.25">
      <c r="A61" s="79" t="s">
        <v>32</v>
      </c>
      <c r="B61" s="79" t="s">
        <v>155</v>
      </c>
      <c r="C61" s="79" t="s">
        <v>156</v>
      </c>
      <c r="D61" s="85" t="s">
        <v>157</v>
      </c>
      <c r="E61" s="79" t="s">
        <v>43</v>
      </c>
      <c r="F61" s="93">
        <v>62</v>
      </c>
      <c r="G61" s="91">
        <v>5.08</v>
      </c>
      <c r="H61" s="22"/>
      <c r="I61" s="89">
        <v>0</v>
      </c>
      <c r="J61" s="24">
        <f t="shared" si="0"/>
        <v>0</v>
      </c>
      <c r="K61" s="35"/>
      <c r="L61" s="36"/>
      <c r="M61" s="35"/>
      <c r="N61" s="35"/>
    </row>
    <row r="62" spans="1:14" s="26" customFormat="1" ht="14.25">
      <c r="A62" s="79" t="s">
        <v>32</v>
      </c>
      <c r="B62" s="79" t="s">
        <v>158</v>
      </c>
      <c r="C62" s="79" t="s">
        <v>159</v>
      </c>
      <c r="D62" s="85" t="s">
        <v>160</v>
      </c>
      <c r="E62" s="79" t="s">
        <v>43</v>
      </c>
      <c r="F62" s="93">
        <v>40</v>
      </c>
      <c r="G62" s="91">
        <v>10.4</v>
      </c>
      <c r="H62" s="22"/>
      <c r="I62" s="89">
        <v>0</v>
      </c>
      <c r="J62" s="24">
        <f t="shared" si="0"/>
        <v>0</v>
      </c>
      <c r="K62" s="35"/>
      <c r="L62" s="36"/>
      <c r="M62" s="35"/>
      <c r="N62" s="35"/>
    </row>
    <row r="63" spans="1:14" s="26" customFormat="1" ht="14.25">
      <c r="A63" s="79" t="s">
        <v>32</v>
      </c>
      <c r="B63" s="79" t="s">
        <v>161</v>
      </c>
      <c r="C63" s="79" t="s">
        <v>162</v>
      </c>
      <c r="D63" s="85" t="s">
        <v>163</v>
      </c>
      <c r="E63" s="79" t="s">
        <v>43</v>
      </c>
      <c r="F63" s="93">
        <v>313</v>
      </c>
      <c r="G63" s="91">
        <v>9.5</v>
      </c>
      <c r="H63" s="22"/>
      <c r="I63" s="89">
        <v>0</v>
      </c>
      <c r="J63" s="24">
        <f t="shared" si="0"/>
        <v>0</v>
      </c>
      <c r="K63" s="35"/>
      <c r="L63" s="36"/>
      <c r="M63" s="35"/>
      <c r="N63" s="35"/>
    </row>
    <row r="64" spans="1:14" s="26" customFormat="1" ht="14.25">
      <c r="A64" s="79" t="s">
        <v>32</v>
      </c>
      <c r="B64" s="79" t="s">
        <v>164</v>
      </c>
      <c r="C64" s="79" t="s">
        <v>165</v>
      </c>
      <c r="D64" s="85" t="s">
        <v>166</v>
      </c>
      <c r="E64" s="79" t="s">
        <v>36</v>
      </c>
      <c r="F64" s="93">
        <v>32</v>
      </c>
      <c r="G64" s="91">
        <v>5.57</v>
      </c>
      <c r="H64" s="22"/>
      <c r="I64" s="89">
        <v>0</v>
      </c>
      <c r="J64" s="24">
        <f t="shared" si="0"/>
        <v>0</v>
      </c>
      <c r="K64" s="35"/>
      <c r="L64" s="36"/>
      <c r="M64" s="35"/>
      <c r="N64" s="35"/>
    </row>
    <row r="65" spans="1:14" s="26" customFormat="1" ht="14.25">
      <c r="A65" s="79" t="s">
        <v>32</v>
      </c>
      <c r="B65" s="79" t="s">
        <v>167</v>
      </c>
      <c r="C65" s="79" t="s">
        <v>168</v>
      </c>
      <c r="D65" s="85" t="s">
        <v>169</v>
      </c>
      <c r="E65" s="79" t="s">
        <v>43</v>
      </c>
      <c r="F65" s="93">
        <v>132</v>
      </c>
      <c r="G65" s="91">
        <v>4.48</v>
      </c>
      <c r="H65" s="22"/>
      <c r="I65" s="89">
        <v>0</v>
      </c>
      <c r="J65" s="24">
        <f t="shared" si="0"/>
        <v>0</v>
      </c>
      <c r="K65" s="35"/>
      <c r="L65" s="36"/>
      <c r="M65" s="35"/>
      <c r="N65" s="35"/>
    </row>
    <row r="66" spans="1:14" s="26" customFormat="1" ht="14.25">
      <c r="A66" s="79" t="s">
        <v>32</v>
      </c>
      <c r="B66" s="79" t="s">
        <v>170</v>
      </c>
      <c r="C66" s="79" t="s">
        <v>171</v>
      </c>
      <c r="D66" s="85" t="s">
        <v>172</v>
      </c>
      <c r="E66" s="79" t="s">
        <v>43</v>
      </c>
      <c r="F66" s="93">
        <v>146</v>
      </c>
      <c r="G66" s="91">
        <v>15.37</v>
      </c>
      <c r="H66" s="22"/>
      <c r="I66" s="89">
        <v>0</v>
      </c>
      <c r="J66" s="24">
        <f t="shared" si="0"/>
        <v>0</v>
      </c>
      <c r="K66" s="35"/>
      <c r="L66" s="36"/>
      <c r="M66" s="35"/>
      <c r="N66" s="35"/>
    </row>
    <row r="67" spans="1:14" s="26" customFormat="1" ht="14.25">
      <c r="A67" s="79" t="s">
        <v>32</v>
      </c>
      <c r="B67" s="79" t="s">
        <v>173</v>
      </c>
      <c r="C67" s="79" t="s">
        <v>174</v>
      </c>
      <c r="D67" s="85" t="s">
        <v>175</v>
      </c>
      <c r="E67" s="79" t="s">
        <v>36</v>
      </c>
      <c r="F67" s="93">
        <v>170</v>
      </c>
      <c r="G67" s="91">
        <v>6.82</v>
      </c>
      <c r="H67" s="22"/>
      <c r="I67" s="89">
        <v>0</v>
      </c>
      <c r="J67" s="24">
        <f t="shared" si="0"/>
        <v>0</v>
      </c>
      <c r="K67" s="35"/>
      <c r="L67" s="36"/>
      <c r="M67" s="35"/>
      <c r="N67" s="35"/>
    </row>
    <row r="68" spans="1:14" s="26" customFormat="1" ht="14.25">
      <c r="A68" s="79" t="s">
        <v>32</v>
      </c>
      <c r="B68" s="79" t="s">
        <v>176</v>
      </c>
      <c r="C68" s="79" t="s">
        <v>177</v>
      </c>
      <c r="D68" s="85" t="s">
        <v>178</v>
      </c>
      <c r="E68" s="79" t="s">
        <v>36</v>
      </c>
      <c r="F68" s="93">
        <v>500</v>
      </c>
      <c r="G68" s="91">
        <v>7.38</v>
      </c>
      <c r="H68" s="22"/>
      <c r="I68" s="89">
        <v>0</v>
      </c>
      <c r="J68" s="24">
        <f t="shared" si="0"/>
        <v>0</v>
      </c>
      <c r="K68" s="35"/>
      <c r="L68" s="36"/>
      <c r="M68" s="35"/>
      <c r="N68" s="35"/>
    </row>
    <row r="69" spans="1:14" s="26" customFormat="1" ht="14.25">
      <c r="A69" s="79" t="s">
        <v>32</v>
      </c>
      <c r="B69" s="79" t="s">
        <v>179</v>
      </c>
      <c r="C69" s="79" t="s">
        <v>180</v>
      </c>
      <c r="D69" s="85" t="s">
        <v>181</v>
      </c>
      <c r="E69" s="79" t="s">
        <v>43</v>
      </c>
      <c r="F69" s="93">
        <v>500</v>
      </c>
      <c r="G69" s="91">
        <v>1.28</v>
      </c>
      <c r="H69" s="22"/>
      <c r="I69" s="89">
        <v>0</v>
      </c>
      <c r="J69" s="24">
        <f t="shared" si="0"/>
        <v>0</v>
      </c>
      <c r="K69" s="35"/>
      <c r="L69" s="36"/>
      <c r="M69" s="35"/>
      <c r="N69" s="35"/>
    </row>
    <row r="70" spans="1:14" s="26" customFormat="1" ht="14.25">
      <c r="A70" s="79" t="s">
        <v>32</v>
      </c>
      <c r="B70" s="79" t="s">
        <v>182</v>
      </c>
      <c r="C70" s="79" t="s">
        <v>183</v>
      </c>
      <c r="D70" s="85" t="s">
        <v>184</v>
      </c>
      <c r="E70" s="79" t="s">
        <v>43</v>
      </c>
      <c r="F70" s="93">
        <v>110</v>
      </c>
      <c r="G70" s="91">
        <v>6.55</v>
      </c>
      <c r="H70" s="22"/>
      <c r="I70" s="89">
        <v>0</v>
      </c>
      <c r="J70" s="24">
        <f t="shared" si="0"/>
        <v>0</v>
      </c>
      <c r="K70" s="35"/>
      <c r="L70" s="36"/>
      <c r="M70" s="35"/>
      <c r="N70" s="35"/>
    </row>
    <row r="71" spans="1:14" s="26" customFormat="1" ht="14.25">
      <c r="A71" s="79" t="s">
        <v>32</v>
      </c>
      <c r="B71" s="79" t="s">
        <v>185</v>
      </c>
      <c r="C71" s="79" t="s">
        <v>186</v>
      </c>
      <c r="D71" s="85" t="s">
        <v>187</v>
      </c>
      <c r="E71" s="79" t="s">
        <v>36</v>
      </c>
      <c r="F71" s="93">
        <v>50</v>
      </c>
      <c r="G71" s="91">
        <v>13.95</v>
      </c>
      <c r="H71" s="22"/>
      <c r="I71" s="89">
        <v>0</v>
      </c>
      <c r="J71" s="24">
        <f t="shared" si="0"/>
        <v>0</v>
      </c>
      <c r="K71" s="35"/>
      <c r="L71" s="36"/>
      <c r="M71" s="35"/>
      <c r="N71" s="35"/>
    </row>
    <row r="72" spans="1:14" s="26" customFormat="1" ht="14.25">
      <c r="A72" s="79" t="s">
        <v>32</v>
      </c>
      <c r="B72" s="79" t="s">
        <v>188</v>
      </c>
      <c r="C72" s="79" t="s">
        <v>189</v>
      </c>
      <c r="D72" s="85" t="s">
        <v>190</v>
      </c>
      <c r="E72" s="79" t="s">
        <v>43</v>
      </c>
      <c r="F72" s="93">
        <v>45</v>
      </c>
      <c r="G72" s="91">
        <v>29.33</v>
      </c>
      <c r="H72" s="22"/>
      <c r="I72" s="89">
        <v>0</v>
      </c>
      <c r="J72" s="24">
        <f t="shared" si="0"/>
        <v>0</v>
      </c>
      <c r="K72" s="35"/>
      <c r="L72" s="36"/>
      <c r="M72" s="35"/>
      <c r="N72" s="35"/>
    </row>
    <row r="73" spans="1:14" s="26" customFormat="1" ht="14.25">
      <c r="A73" s="79" t="s">
        <v>32</v>
      </c>
      <c r="B73" s="79" t="s">
        <v>191</v>
      </c>
      <c r="C73" s="79" t="s">
        <v>192</v>
      </c>
      <c r="D73" s="85" t="s">
        <v>193</v>
      </c>
      <c r="E73" s="79" t="s">
        <v>43</v>
      </c>
      <c r="F73" s="93">
        <v>33</v>
      </c>
      <c r="G73" s="91">
        <v>4.5</v>
      </c>
      <c r="H73" s="22"/>
      <c r="I73" s="89">
        <v>0</v>
      </c>
      <c r="J73" s="24">
        <f t="shared" si="0"/>
        <v>0</v>
      </c>
      <c r="K73" s="35"/>
      <c r="L73" s="36"/>
      <c r="M73" s="35"/>
      <c r="N73" s="35"/>
    </row>
    <row r="74" spans="1:14" s="26" customFormat="1" ht="14.25">
      <c r="A74" s="79" t="s">
        <v>32</v>
      </c>
      <c r="B74" s="79" t="s">
        <v>194</v>
      </c>
      <c r="C74" s="79" t="s">
        <v>195</v>
      </c>
      <c r="D74" s="85" t="s">
        <v>196</v>
      </c>
      <c r="E74" s="79" t="s">
        <v>36</v>
      </c>
      <c r="F74" s="93">
        <v>90</v>
      </c>
      <c r="G74" s="91">
        <v>9.61</v>
      </c>
      <c r="H74" s="22"/>
      <c r="I74" s="89">
        <v>0</v>
      </c>
      <c r="J74" s="24">
        <f t="shared" si="0"/>
        <v>0</v>
      </c>
      <c r="K74" s="35"/>
      <c r="L74" s="36"/>
      <c r="M74" s="35"/>
      <c r="N74" s="35"/>
    </row>
    <row r="75" spans="1:14" s="26" customFormat="1" ht="14.25">
      <c r="A75" s="79" t="s">
        <v>32</v>
      </c>
      <c r="B75" s="79" t="s">
        <v>197</v>
      </c>
      <c r="C75" s="79" t="s">
        <v>198</v>
      </c>
      <c r="D75" s="85" t="s">
        <v>199</v>
      </c>
      <c r="E75" s="79" t="s">
        <v>43</v>
      </c>
      <c r="F75" s="93">
        <v>180</v>
      </c>
      <c r="G75" s="91">
        <v>3.12</v>
      </c>
      <c r="H75" s="22"/>
      <c r="I75" s="89">
        <v>0</v>
      </c>
      <c r="J75" s="24">
        <f t="shared" si="0"/>
        <v>0</v>
      </c>
      <c r="K75" s="35"/>
      <c r="L75" s="36"/>
      <c r="M75" s="35"/>
      <c r="N75" s="35"/>
    </row>
    <row r="76" spans="1:14" s="26" customFormat="1" ht="14.25">
      <c r="A76" s="79" t="s">
        <v>32</v>
      </c>
      <c r="B76" s="79" t="s">
        <v>200</v>
      </c>
      <c r="C76" s="79" t="s">
        <v>201</v>
      </c>
      <c r="D76" s="85" t="s">
        <v>202</v>
      </c>
      <c r="E76" s="79" t="s">
        <v>43</v>
      </c>
      <c r="F76" s="93">
        <v>250</v>
      </c>
      <c r="G76" s="91">
        <v>1.2</v>
      </c>
      <c r="H76" s="22"/>
      <c r="I76" s="89">
        <v>0</v>
      </c>
      <c r="J76" s="24">
        <f t="shared" si="0"/>
        <v>0</v>
      </c>
      <c r="K76" s="35"/>
      <c r="L76" s="36"/>
      <c r="M76" s="35"/>
      <c r="N76" s="35"/>
    </row>
    <row r="77" spans="1:14" s="26" customFormat="1" ht="14.25">
      <c r="A77" s="79" t="s">
        <v>32</v>
      </c>
      <c r="B77" s="79" t="s">
        <v>203</v>
      </c>
      <c r="C77" s="79" t="s">
        <v>204</v>
      </c>
      <c r="D77" s="85" t="s">
        <v>205</v>
      </c>
      <c r="E77" s="79" t="s">
        <v>43</v>
      </c>
      <c r="F77" s="93">
        <v>100</v>
      </c>
      <c r="G77" s="91">
        <v>5.08</v>
      </c>
      <c r="H77" s="22"/>
      <c r="I77" s="89">
        <v>0</v>
      </c>
      <c r="J77" s="24">
        <f t="shared" si="0"/>
        <v>0</v>
      </c>
      <c r="K77" s="35"/>
      <c r="L77" s="36"/>
      <c r="M77" s="35"/>
      <c r="N77" s="35"/>
    </row>
    <row r="78" spans="1:14" s="26" customFormat="1" ht="14.25">
      <c r="A78" s="79" t="s">
        <v>32</v>
      </c>
      <c r="B78" s="79" t="s">
        <v>206</v>
      </c>
      <c r="C78" s="79" t="s">
        <v>207</v>
      </c>
      <c r="D78" s="85" t="s">
        <v>208</v>
      </c>
      <c r="E78" s="79" t="s">
        <v>36</v>
      </c>
      <c r="F78" s="93">
        <v>400</v>
      </c>
      <c r="G78" s="91">
        <v>2.87</v>
      </c>
      <c r="H78" s="22"/>
      <c r="I78" s="89">
        <v>0</v>
      </c>
      <c r="J78" s="24">
        <f t="shared" si="0"/>
        <v>0</v>
      </c>
      <c r="K78" s="35"/>
      <c r="L78" s="36"/>
      <c r="M78" s="35"/>
      <c r="N78" s="35"/>
    </row>
    <row r="79" spans="1:14" s="26" customFormat="1" ht="14.25">
      <c r="A79" s="79" t="s">
        <v>32</v>
      </c>
      <c r="B79" s="79" t="s">
        <v>209</v>
      </c>
      <c r="C79" s="79" t="s">
        <v>210</v>
      </c>
      <c r="D79" s="85" t="s">
        <v>211</v>
      </c>
      <c r="E79" s="79" t="s">
        <v>43</v>
      </c>
      <c r="F79" s="93">
        <v>95</v>
      </c>
      <c r="G79" s="91">
        <v>3.99</v>
      </c>
      <c r="H79" s="22"/>
      <c r="I79" s="89">
        <v>0</v>
      </c>
      <c r="J79" s="24">
        <f t="shared" si="0"/>
        <v>0</v>
      </c>
      <c r="K79" s="35"/>
      <c r="L79" s="36"/>
      <c r="M79" s="35"/>
      <c r="N79" s="35"/>
    </row>
    <row r="80" spans="1:14" s="26" customFormat="1" ht="14.25">
      <c r="A80" s="79" t="s">
        <v>32</v>
      </c>
      <c r="B80" s="79" t="s">
        <v>212</v>
      </c>
      <c r="C80" s="79" t="s">
        <v>213</v>
      </c>
      <c r="D80" s="85" t="s">
        <v>214</v>
      </c>
      <c r="E80" s="79" t="s">
        <v>43</v>
      </c>
      <c r="F80" s="93">
        <v>1000</v>
      </c>
      <c r="G80" s="91">
        <v>12.45</v>
      </c>
      <c r="H80" s="22"/>
      <c r="I80" s="89">
        <v>0</v>
      </c>
      <c r="J80" s="24">
        <f t="shared" si="0"/>
        <v>0</v>
      </c>
      <c r="K80" s="35"/>
      <c r="L80" s="36"/>
      <c r="M80" s="35"/>
      <c r="N80" s="35"/>
    </row>
    <row r="81" spans="1:14" s="26" customFormat="1" ht="14.25">
      <c r="A81" s="79" t="s">
        <v>32</v>
      </c>
      <c r="B81" s="79" t="s">
        <v>215</v>
      </c>
      <c r="C81" s="79" t="s">
        <v>216</v>
      </c>
      <c r="D81" s="85" t="s">
        <v>217</v>
      </c>
      <c r="E81" s="79" t="s">
        <v>218</v>
      </c>
      <c r="F81" s="93">
        <v>120</v>
      </c>
      <c r="G81" s="91">
        <v>4.32</v>
      </c>
      <c r="H81" s="22"/>
      <c r="I81" s="89">
        <v>0</v>
      </c>
      <c r="J81" s="24">
        <f t="shared" si="0"/>
        <v>0</v>
      </c>
      <c r="K81" s="35"/>
      <c r="L81" s="36"/>
      <c r="M81" s="35"/>
      <c r="N81" s="35"/>
    </row>
    <row r="82" spans="1:14" s="26" customFormat="1" ht="14.25">
      <c r="A82" s="79" t="s">
        <v>32</v>
      </c>
      <c r="B82" s="79" t="s">
        <v>219</v>
      </c>
      <c r="C82" s="79" t="s">
        <v>220</v>
      </c>
      <c r="D82" s="85" t="s">
        <v>221</v>
      </c>
      <c r="E82" s="79" t="s">
        <v>36</v>
      </c>
      <c r="F82" s="93">
        <v>100</v>
      </c>
      <c r="G82" s="91">
        <v>19.65</v>
      </c>
      <c r="H82" s="22"/>
      <c r="I82" s="89">
        <v>0</v>
      </c>
      <c r="J82" s="24">
        <f t="shared" si="0"/>
        <v>0</v>
      </c>
      <c r="K82" s="35"/>
      <c r="L82" s="36"/>
      <c r="M82" s="35"/>
      <c r="N82" s="35"/>
    </row>
    <row r="83" spans="1:14" s="26" customFormat="1" ht="14.25">
      <c r="A83" s="79" t="s">
        <v>32</v>
      </c>
      <c r="B83" s="79" t="s">
        <v>222</v>
      </c>
      <c r="C83" s="79" t="s">
        <v>223</v>
      </c>
      <c r="D83" s="85" t="s">
        <v>224</v>
      </c>
      <c r="E83" s="79" t="s">
        <v>36</v>
      </c>
      <c r="F83" s="93">
        <v>470</v>
      </c>
      <c r="G83" s="91">
        <v>6.62</v>
      </c>
      <c r="H83" s="22"/>
      <c r="I83" s="89">
        <v>0</v>
      </c>
      <c r="J83" s="24">
        <f t="shared" si="0"/>
        <v>0</v>
      </c>
      <c r="K83" s="35"/>
      <c r="L83" s="36"/>
      <c r="M83" s="35"/>
      <c r="N83" s="35"/>
    </row>
    <row r="84" spans="1:14" s="26" customFormat="1" ht="14.25">
      <c r="A84" s="79" t="s">
        <v>32</v>
      </c>
      <c r="B84" s="79" t="s">
        <v>225</v>
      </c>
      <c r="C84" s="79" t="s">
        <v>226</v>
      </c>
      <c r="D84" s="85" t="s">
        <v>227</v>
      </c>
      <c r="E84" s="79" t="s">
        <v>43</v>
      </c>
      <c r="F84" s="93">
        <v>330</v>
      </c>
      <c r="G84" s="91">
        <v>2.96</v>
      </c>
      <c r="H84" s="22"/>
      <c r="I84" s="89">
        <v>0</v>
      </c>
      <c r="J84" s="24">
        <f t="shared" si="0"/>
        <v>0</v>
      </c>
      <c r="K84" s="35"/>
      <c r="L84" s="36"/>
      <c r="M84" s="35"/>
      <c r="N84" s="35"/>
    </row>
    <row r="85" spans="1:14" s="26" customFormat="1" ht="14.25">
      <c r="A85" s="79" t="s">
        <v>32</v>
      </c>
      <c r="B85" s="79" t="s">
        <v>228</v>
      </c>
      <c r="C85" s="79" t="s">
        <v>229</v>
      </c>
      <c r="D85" s="85" t="s">
        <v>230</v>
      </c>
      <c r="E85" s="79" t="s">
        <v>43</v>
      </c>
      <c r="F85" s="93">
        <v>330</v>
      </c>
      <c r="G85" s="91">
        <v>2.96</v>
      </c>
      <c r="H85" s="22"/>
      <c r="I85" s="89">
        <v>0</v>
      </c>
      <c r="J85" s="24">
        <f t="shared" si="0"/>
        <v>0</v>
      </c>
      <c r="K85" s="35"/>
      <c r="L85" s="36"/>
      <c r="M85" s="35"/>
      <c r="N85" s="35"/>
    </row>
    <row r="86" spans="1:14" s="26" customFormat="1" ht="14.25">
      <c r="A86" s="79" t="s">
        <v>32</v>
      </c>
      <c r="B86" s="79" t="s">
        <v>231</v>
      </c>
      <c r="C86" s="79" t="s">
        <v>232</v>
      </c>
      <c r="D86" s="85" t="s">
        <v>233</v>
      </c>
      <c r="E86" s="79" t="s">
        <v>43</v>
      </c>
      <c r="F86" s="93">
        <v>330</v>
      </c>
      <c r="G86" s="91">
        <v>2.96</v>
      </c>
      <c r="H86" s="22"/>
      <c r="I86" s="89">
        <v>0</v>
      </c>
      <c r="J86" s="24">
        <f aca="true" t="shared" si="1" ref="J86:J149">SUM(F86*I86)</f>
        <v>0</v>
      </c>
      <c r="K86" s="35"/>
      <c r="L86" s="36"/>
      <c r="M86" s="35"/>
      <c r="N86" s="35"/>
    </row>
    <row r="87" spans="1:14" s="26" customFormat="1" ht="14.25">
      <c r="A87" s="79" t="s">
        <v>32</v>
      </c>
      <c r="B87" s="79" t="s">
        <v>234</v>
      </c>
      <c r="C87" s="79" t="s">
        <v>235</v>
      </c>
      <c r="D87" s="85" t="s">
        <v>236</v>
      </c>
      <c r="E87" s="79" t="s">
        <v>43</v>
      </c>
      <c r="F87" s="93">
        <v>30</v>
      </c>
      <c r="G87" s="91">
        <v>2.96</v>
      </c>
      <c r="H87" s="22"/>
      <c r="I87" s="89">
        <v>0</v>
      </c>
      <c r="J87" s="24">
        <f t="shared" si="1"/>
        <v>0</v>
      </c>
      <c r="K87" s="35"/>
      <c r="L87" s="36"/>
      <c r="M87" s="35"/>
      <c r="N87" s="35"/>
    </row>
    <row r="88" spans="1:14" s="26" customFormat="1" ht="14.25">
      <c r="A88" s="79" t="s">
        <v>32</v>
      </c>
      <c r="B88" s="79" t="s">
        <v>237</v>
      </c>
      <c r="C88" s="79" t="s">
        <v>238</v>
      </c>
      <c r="D88" s="85" t="s">
        <v>239</v>
      </c>
      <c r="E88" s="79" t="s">
        <v>43</v>
      </c>
      <c r="F88" s="93">
        <v>56</v>
      </c>
      <c r="G88" s="91">
        <v>3.95</v>
      </c>
      <c r="H88" s="22"/>
      <c r="I88" s="89">
        <v>0</v>
      </c>
      <c r="J88" s="24">
        <f t="shared" si="1"/>
        <v>0</v>
      </c>
      <c r="K88" s="35"/>
      <c r="L88" s="36"/>
      <c r="M88" s="35"/>
      <c r="N88" s="35"/>
    </row>
    <row r="89" spans="1:14" s="26" customFormat="1" ht="14.25">
      <c r="A89" s="79" t="s">
        <v>32</v>
      </c>
      <c r="B89" s="79" t="s">
        <v>240</v>
      </c>
      <c r="C89" s="79" t="s">
        <v>241</v>
      </c>
      <c r="D89" s="85" t="s">
        <v>242</v>
      </c>
      <c r="E89" s="79" t="s">
        <v>36</v>
      </c>
      <c r="F89" s="93">
        <v>315</v>
      </c>
      <c r="G89" s="91">
        <v>3.82</v>
      </c>
      <c r="H89" s="22"/>
      <c r="I89" s="89">
        <v>0</v>
      </c>
      <c r="J89" s="24">
        <f t="shared" si="1"/>
        <v>0</v>
      </c>
      <c r="K89" s="35"/>
      <c r="L89" s="36"/>
      <c r="M89" s="35"/>
      <c r="N89" s="35"/>
    </row>
    <row r="90" spans="1:14" s="26" customFormat="1" ht="14.25">
      <c r="A90" s="79" t="s">
        <v>32</v>
      </c>
      <c r="B90" s="79" t="s">
        <v>243</v>
      </c>
      <c r="C90" s="79" t="s">
        <v>244</v>
      </c>
      <c r="D90" s="85" t="s">
        <v>245</v>
      </c>
      <c r="E90" s="79" t="s">
        <v>36</v>
      </c>
      <c r="F90" s="93">
        <v>370</v>
      </c>
      <c r="G90" s="91">
        <v>3.6</v>
      </c>
      <c r="H90" s="22"/>
      <c r="I90" s="89">
        <v>0</v>
      </c>
      <c r="J90" s="24">
        <f t="shared" si="1"/>
        <v>0</v>
      </c>
      <c r="K90" s="35"/>
      <c r="L90" s="36"/>
      <c r="M90" s="35"/>
      <c r="N90" s="35"/>
    </row>
    <row r="91" spans="1:14" s="26" customFormat="1" ht="14.25">
      <c r="A91" s="79" t="s">
        <v>32</v>
      </c>
      <c r="B91" s="79" t="s">
        <v>246</v>
      </c>
      <c r="C91" s="79" t="s">
        <v>247</v>
      </c>
      <c r="D91" s="85" t="s">
        <v>248</v>
      </c>
      <c r="E91" s="79" t="s">
        <v>36</v>
      </c>
      <c r="F91" s="93">
        <v>294</v>
      </c>
      <c r="G91" s="91">
        <v>11.15</v>
      </c>
      <c r="H91" s="22"/>
      <c r="I91" s="89">
        <v>0</v>
      </c>
      <c r="J91" s="24">
        <f t="shared" si="1"/>
        <v>0</v>
      </c>
      <c r="K91" s="35"/>
      <c r="L91" s="36"/>
      <c r="M91" s="35"/>
      <c r="N91" s="35"/>
    </row>
    <row r="92" spans="1:14" s="26" customFormat="1" ht="14.25">
      <c r="A92" s="79" t="s">
        <v>32</v>
      </c>
      <c r="B92" s="79" t="s">
        <v>249</v>
      </c>
      <c r="C92" s="79" t="s">
        <v>250</v>
      </c>
      <c r="D92" s="85" t="s">
        <v>251</v>
      </c>
      <c r="E92" s="79" t="s">
        <v>36</v>
      </c>
      <c r="F92" s="93">
        <v>73</v>
      </c>
      <c r="G92" s="91">
        <v>1.87</v>
      </c>
      <c r="H92" s="22"/>
      <c r="I92" s="89">
        <v>0</v>
      </c>
      <c r="J92" s="24">
        <f t="shared" si="1"/>
        <v>0</v>
      </c>
      <c r="K92" s="35"/>
      <c r="L92" s="36"/>
      <c r="M92" s="35"/>
      <c r="N92" s="35"/>
    </row>
    <row r="93" spans="1:14" s="26" customFormat="1" ht="14.25">
      <c r="A93" s="79" t="s">
        <v>32</v>
      </c>
      <c r="B93" s="79" t="s">
        <v>252</v>
      </c>
      <c r="C93" s="79" t="s">
        <v>253</v>
      </c>
      <c r="D93" s="85" t="s">
        <v>254</v>
      </c>
      <c r="E93" s="79" t="s">
        <v>43</v>
      </c>
      <c r="F93" s="93">
        <v>245</v>
      </c>
      <c r="G93" s="91">
        <v>5.88</v>
      </c>
      <c r="H93" s="22"/>
      <c r="I93" s="89">
        <v>0</v>
      </c>
      <c r="J93" s="24">
        <f t="shared" si="1"/>
        <v>0</v>
      </c>
      <c r="K93" s="35"/>
      <c r="L93" s="36"/>
      <c r="M93" s="35"/>
      <c r="N93" s="35"/>
    </row>
    <row r="94" spans="1:14" s="26" customFormat="1" ht="14.25">
      <c r="A94" s="79" t="s">
        <v>32</v>
      </c>
      <c r="B94" s="79" t="s">
        <v>255</v>
      </c>
      <c r="C94" s="79" t="s">
        <v>256</v>
      </c>
      <c r="D94" s="85" t="s">
        <v>257</v>
      </c>
      <c r="E94" s="79" t="s">
        <v>43</v>
      </c>
      <c r="F94" s="93">
        <v>240</v>
      </c>
      <c r="G94" s="91">
        <v>2.65</v>
      </c>
      <c r="H94" s="22"/>
      <c r="I94" s="89">
        <v>0</v>
      </c>
      <c r="J94" s="24">
        <f t="shared" si="1"/>
        <v>0</v>
      </c>
      <c r="K94" s="35"/>
      <c r="L94" s="36"/>
      <c r="M94" s="35"/>
      <c r="N94" s="35"/>
    </row>
    <row r="95" spans="1:14" s="26" customFormat="1" ht="14.25">
      <c r="A95" s="79" t="s">
        <v>32</v>
      </c>
      <c r="B95" s="79" t="s">
        <v>258</v>
      </c>
      <c r="C95" s="79" t="s">
        <v>259</v>
      </c>
      <c r="D95" s="85" t="s">
        <v>260</v>
      </c>
      <c r="E95" s="79" t="s">
        <v>43</v>
      </c>
      <c r="F95" s="93">
        <v>187</v>
      </c>
      <c r="G95" s="91">
        <v>2.98</v>
      </c>
      <c r="H95" s="22"/>
      <c r="I95" s="89">
        <v>0</v>
      </c>
      <c r="J95" s="24">
        <f t="shared" si="1"/>
        <v>0</v>
      </c>
      <c r="K95" s="35"/>
      <c r="L95" s="36"/>
      <c r="M95" s="35"/>
      <c r="N95" s="35"/>
    </row>
    <row r="96" spans="1:14" s="26" customFormat="1" ht="14.25">
      <c r="A96" s="79" t="s">
        <v>32</v>
      </c>
      <c r="B96" s="79" t="s">
        <v>261</v>
      </c>
      <c r="C96" s="79" t="s">
        <v>262</v>
      </c>
      <c r="D96" s="85" t="s">
        <v>263</v>
      </c>
      <c r="E96" s="79" t="s">
        <v>43</v>
      </c>
      <c r="F96" s="93">
        <v>219</v>
      </c>
      <c r="G96" s="91">
        <v>2.75</v>
      </c>
      <c r="H96" s="22"/>
      <c r="I96" s="89">
        <v>0</v>
      </c>
      <c r="J96" s="24">
        <f t="shared" si="1"/>
        <v>0</v>
      </c>
      <c r="K96" s="35"/>
      <c r="L96" s="36"/>
      <c r="M96" s="35"/>
      <c r="N96" s="35"/>
    </row>
    <row r="97" spans="1:14" s="26" customFormat="1" ht="14.25">
      <c r="A97" s="79" t="s">
        <v>32</v>
      </c>
      <c r="B97" s="79" t="s">
        <v>264</v>
      </c>
      <c r="C97" s="79" t="s">
        <v>265</v>
      </c>
      <c r="D97" s="85" t="s">
        <v>266</v>
      </c>
      <c r="E97" s="79" t="s">
        <v>43</v>
      </c>
      <c r="F97" s="93">
        <v>7</v>
      </c>
      <c r="G97" s="91">
        <v>5.32</v>
      </c>
      <c r="H97" s="22"/>
      <c r="I97" s="89">
        <v>0</v>
      </c>
      <c r="J97" s="24">
        <f t="shared" si="1"/>
        <v>0</v>
      </c>
      <c r="K97" s="35"/>
      <c r="L97" s="36"/>
      <c r="M97" s="35"/>
      <c r="N97" s="35"/>
    </row>
    <row r="98" spans="1:14" s="26" customFormat="1" ht="14.25">
      <c r="A98" s="79" t="s">
        <v>32</v>
      </c>
      <c r="B98" s="79" t="s">
        <v>267</v>
      </c>
      <c r="C98" s="79" t="s">
        <v>268</v>
      </c>
      <c r="D98" s="85" t="s">
        <v>269</v>
      </c>
      <c r="E98" s="79" t="s">
        <v>36</v>
      </c>
      <c r="F98" s="93">
        <v>32</v>
      </c>
      <c r="G98" s="91">
        <v>12.47</v>
      </c>
      <c r="H98" s="22"/>
      <c r="I98" s="89">
        <v>0</v>
      </c>
      <c r="J98" s="24">
        <f t="shared" si="1"/>
        <v>0</v>
      </c>
      <c r="K98" s="35"/>
      <c r="L98" s="36"/>
      <c r="M98" s="35"/>
      <c r="N98" s="35"/>
    </row>
    <row r="99" spans="1:14" s="26" customFormat="1" ht="14.25">
      <c r="A99" s="79" t="s">
        <v>32</v>
      </c>
      <c r="B99" s="79" t="s">
        <v>270</v>
      </c>
      <c r="C99" s="79" t="s">
        <v>271</v>
      </c>
      <c r="D99" s="85" t="s">
        <v>272</v>
      </c>
      <c r="E99" s="79" t="s">
        <v>43</v>
      </c>
      <c r="F99" s="93">
        <v>704</v>
      </c>
      <c r="G99" s="91">
        <v>4.9</v>
      </c>
      <c r="H99" s="22"/>
      <c r="I99" s="89">
        <v>0</v>
      </c>
      <c r="J99" s="24">
        <f t="shared" si="1"/>
        <v>0</v>
      </c>
      <c r="K99" s="35"/>
      <c r="L99" s="36"/>
      <c r="M99" s="35"/>
      <c r="N99" s="35"/>
    </row>
    <row r="100" spans="1:14" s="26" customFormat="1" ht="14.25">
      <c r="A100" s="79" t="s">
        <v>32</v>
      </c>
      <c r="B100" s="79" t="s">
        <v>273</v>
      </c>
      <c r="C100" s="79" t="s">
        <v>274</v>
      </c>
      <c r="D100" s="85" t="s">
        <v>275</v>
      </c>
      <c r="E100" s="79" t="s">
        <v>43</v>
      </c>
      <c r="F100" s="93">
        <v>66</v>
      </c>
      <c r="G100" s="91">
        <v>12.93</v>
      </c>
      <c r="H100" s="22"/>
      <c r="I100" s="89">
        <v>0</v>
      </c>
      <c r="J100" s="24">
        <f t="shared" si="1"/>
        <v>0</v>
      </c>
      <c r="K100" s="35"/>
      <c r="L100" s="36"/>
      <c r="M100" s="35"/>
      <c r="N100" s="35"/>
    </row>
    <row r="101" spans="1:14" s="26" customFormat="1" ht="14.25">
      <c r="A101" s="79" t="s">
        <v>32</v>
      </c>
      <c r="B101" s="79" t="s">
        <v>276</v>
      </c>
      <c r="C101" s="79" t="s">
        <v>277</v>
      </c>
      <c r="D101" s="85" t="s">
        <v>278</v>
      </c>
      <c r="E101" s="79" t="s">
        <v>43</v>
      </c>
      <c r="F101" s="93">
        <v>390</v>
      </c>
      <c r="G101" s="91">
        <v>5.88</v>
      </c>
      <c r="H101" s="22"/>
      <c r="I101" s="89">
        <v>0</v>
      </c>
      <c r="J101" s="24">
        <f t="shared" si="1"/>
        <v>0</v>
      </c>
      <c r="K101" s="35"/>
      <c r="L101" s="36"/>
      <c r="M101" s="35"/>
      <c r="N101" s="35"/>
    </row>
    <row r="102" spans="1:14" s="26" customFormat="1" ht="14.25">
      <c r="A102" s="79" t="s">
        <v>32</v>
      </c>
      <c r="B102" s="79" t="s">
        <v>279</v>
      </c>
      <c r="C102" s="79" t="s">
        <v>280</v>
      </c>
      <c r="D102" s="85" t="s">
        <v>281</v>
      </c>
      <c r="E102" s="79" t="s">
        <v>36</v>
      </c>
      <c r="F102" s="93">
        <v>365</v>
      </c>
      <c r="G102" s="91">
        <v>10.97</v>
      </c>
      <c r="H102" s="22"/>
      <c r="I102" s="89">
        <v>0</v>
      </c>
      <c r="J102" s="24">
        <f t="shared" si="1"/>
        <v>0</v>
      </c>
      <c r="K102" s="35"/>
      <c r="L102" s="36"/>
      <c r="M102" s="35"/>
      <c r="N102" s="35"/>
    </row>
    <row r="103" spans="1:14" s="26" customFormat="1" ht="14.25">
      <c r="A103" s="79" t="s">
        <v>32</v>
      </c>
      <c r="B103" s="79" t="s">
        <v>282</v>
      </c>
      <c r="C103" s="79" t="s">
        <v>283</v>
      </c>
      <c r="D103" s="85" t="s">
        <v>284</v>
      </c>
      <c r="E103" s="79" t="s">
        <v>43</v>
      </c>
      <c r="F103" s="93">
        <v>70</v>
      </c>
      <c r="G103" s="91">
        <v>11.77</v>
      </c>
      <c r="H103" s="22"/>
      <c r="I103" s="89">
        <v>0</v>
      </c>
      <c r="J103" s="24">
        <f t="shared" si="1"/>
        <v>0</v>
      </c>
      <c r="K103" s="35"/>
      <c r="L103" s="36"/>
      <c r="M103" s="35"/>
      <c r="N103" s="35"/>
    </row>
    <row r="104" spans="1:14" s="26" customFormat="1" ht="14.25">
      <c r="A104" s="79" t="s">
        <v>32</v>
      </c>
      <c r="B104" s="79" t="s">
        <v>285</v>
      </c>
      <c r="C104" s="79" t="s">
        <v>286</v>
      </c>
      <c r="D104" s="85" t="s">
        <v>287</v>
      </c>
      <c r="E104" s="79" t="s">
        <v>36</v>
      </c>
      <c r="F104" s="93">
        <v>270</v>
      </c>
      <c r="G104" s="91">
        <v>9.22</v>
      </c>
      <c r="H104" s="22"/>
      <c r="I104" s="89">
        <v>0</v>
      </c>
      <c r="J104" s="24">
        <f t="shared" si="1"/>
        <v>0</v>
      </c>
      <c r="K104" s="35"/>
      <c r="L104" s="36"/>
      <c r="M104" s="35"/>
      <c r="N104" s="35"/>
    </row>
    <row r="105" spans="1:14" s="26" customFormat="1" ht="14.25">
      <c r="A105" s="79" t="s">
        <v>32</v>
      </c>
      <c r="B105" s="79" t="s">
        <v>288</v>
      </c>
      <c r="C105" s="79" t="s">
        <v>289</v>
      </c>
      <c r="D105" s="85" t="s">
        <v>290</v>
      </c>
      <c r="E105" s="79" t="s">
        <v>36</v>
      </c>
      <c r="F105" s="93">
        <v>180</v>
      </c>
      <c r="G105" s="91">
        <v>9.18</v>
      </c>
      <c r="H105" s="22"/>
      <c r="I105" s="89">
        <v>0</v>
      </c>
      <c r="J105" s="24">
        <f t="shared" si="1"/>
        <v>0</v>
      </c>
      <c r="K105" s="35"/>
      <c r="L105" s="36"/>
      <c r="M105" s="35"/>
      <c r="N105" s="35"/>
    </row>
    <row r="106" spans="1:14" s="26" customFormat="1" ht="14.25">
      <c r="A106" s="79" t="s">
        <v>32</v>
      </c>
      <c r="B106" s="79" t="s">
        <v>291</v>
      </c>
      <c r="C106" s="79" t="s">
        <v>292</v>
      </c>
      <c r="D106" s="85" t="s">
        <v>293</v>
      </c>
      <c r="E106" s="79" t="s">
        <v>43</v>
      </c>
      <c r="F106" s="93">
        <v>25</v>
      </c>
      <c r="G106" s="91">
        <v>3.52</v>
      </c>
      <c r="H106" s="22"/>
      <c r="I106" s="89">
        <v>0</v>
      </c>
      <c r="J106" s="24">
        <f t="shared" si="1"/>
        <v>0</v>
      </c>
      <c r="K106" s="35"/>
      <c r="L106" s="36"/>
      <c r="M106" s="35"/>
      <c r="N106" s="35"/>
    </row>
    <row r="107" spans="1:14" s="26" customFormat="1" ht="14.25">
      <c r="A107" s="79" t="s">
        <v>32</v>
      </c>
      <c r="B107" s="79" t="s">
        <v>294</v>
      </c>
      <c r="C107" s="79" t="s">
        <v>295</v>
      </c>
      <c r="D107" s="85" t="s">
        <v>296</v>
      </c>
      <c r="E107" s="79" t="s">
        <v>36</v>
      </c>
      <c r="F107" s="93">
        <v>50</v>
      </c>
      <c r="G107" s="91">
        <v>4.63</v>
      </c>
      <c r="H107" s="22"/>
      <c r="I107" s="89">
        <v>0</v>
      </c>
      <c r="J107" s="24">
        <f t="shared" si="1"/>
        <v>0</v>
      </c>
      <c r="K107" s="35"/>
      <c r="L107" s="36"/>
      <c r="M107" s="35"/>
      <c r="N107" s="35"/>
    </row>
    <row r="108" spans="1:14" s="26" customFormat="1" ht="14.25">
      <c r="A108" s="79" t="s">
        <v>32</v>
      </c>
      <c r="B108" s="79" t="s">
        <v>297</v>
      </c>
      <c r="C108" s="79" t="s">
        <v>298</v>
      </c>
      <c r="D108" s="85" t="s">
        <v>299</v>
      </c>
      <c r="E108" s="79" t="s">
        <v>43</v>
      </c>
      <c r="F108" s="93">
        <v>273</v>
      </c>
      <c r="G108" s="91">
        <v>9.72</v>
      </c>
      <c r="H108" s="22"/>
      <c r="I108" s="89">
        <v>0</v>
      </c>
      <c r="J108" s="24">
        <f t="shared" si="1"/>
        <v>0</v>
      </c>
      <c r="K108" s="35"/>
      <c r="L108" s="36"/>
      <c r="M108" s="35"/>
      <c r="N108" s="35"/>
    </row>
    <row r="109" spans="1:14" s="26" customFormat="1" ht="14.25">
      <c r="A109" s="79" t="s">
        <v>32</v>
      </c>
      <c r="B109" s="79" t="s">
        <v>300</v>
      </c>
      <c r="C109" s="79" t="s">
        <v>301</v>
      </c>
      <c r="D109" s="85" t="s">
        <v>302</v>
      </c>
      <c r="E109" s="79" t="s">
        <v>36</v>
      </c>
      <c r="F109" s="93">
        <v>170</v>
      </c>
      <c r="G109" s="91">
        <v>5.52</v>
      </c>
      <c r="H109" s="22"/>
      <c r="I109" s="89">
        <v>0</v>
      </c>
      <c r="J109" s="24">
        <f t="shared" si="1"/>
        <v>0</v>
      </c>
      <c r="K109" s="35"/>
      <c r="L109" s="36"/>
      <c r="M109" s="35"/>
      <c r="N109" s="35"/>
    </row>
    <row r="110" spans="1:14" s="26" customFormat="1" ht="14.25">
      <c r="A110" s="79" t="s">
        <v>32</v>
      </c>
      <c r="B110" s="79" t="s">
        <v>303</v>
      </c>
      <c r="C110" s="79" t="s">
        <v>304</v>
      </c>
      <c r="D110" s="85" t="s">
        <v>305</v>
      </c>
      <c r="E110" s="79" t="s">
        <v>43</v>
      </c>
      <c r="F110" s="93">
        <v>130</v>
      </c>
      <c r="G110" s="91">
        <v>8.53</v>
      </c>
      <c r="H110" s="22"/>
      <c r="I110" s="89">
        <v>0</v>
      </c>
      <c r="J110" s="24">
        <f t="shared" si="1"/>
        <v>0</v>
      </c>
      <c r="K110" s="35"/>
      <c r="L110" s="36"/>
      <c r="M110" s="35"/>
      <c r="N110" s="35"/>
    </row>
    <row r="111" spans="1:14" s="26" customFormat="1" ht="14.25">
      <c r="A111" s="79" t="s">
        <v>32</v>
      </c>
      <c r="B111" s="79" t="s">
        <v>306</v>
      </c>
      <c r="C111" s="79" t="s">
        <v>307</v>
      </c>
      <c r="D111" s="85" t="s">
        <v>308</v>
      </c>
      <c r="E111" s="79" t="s">
        <v>43</v>
      </c>
      <c r="F111" s="93">
        <v>728</v>
      </c>
      <c r="G111" s="91">
        <v>4.48</v>
      </c>
      <c r="H111" s="22"/>
      <c r="I111" s="89">
        <v>0</v>
      </c>
      <c r="J111" s="24">
        <f t="shared" si="1"/>
        <v>0</v>
      </c>
      <c r="K111" s="35"/>
      <c r="L111" s="36"/>
      <c r="M111" s="35"/>
      <c r="N111" s="35"/>
    </row>
    <row r="112" spans="1:14" s="26" customFormat="1" ht="14.25">
      <c r="A112" s="79" t="s">
        <v>32</v>
      </c>
      <c r="B112" s="79" t="s">
        <v>309</v>
      </c>
      <c r="C112" s="79" t="s">
        <v>310</v>
      </c>
      <c r="D112" s="85" t="s">
        <v>311</v>
      </c>
      <c r="E112" s="79" t="s">
        <v>36</v>
      </c>
      <c r="F112" s="93">
        <v>400</v>
      </c>
      <c r="G112" s="91">
        <v>3.62</v>
      </c>
      <c r="H112" s="22"/>
      <c r="I112" s="89">
        <v>0</v>
      </c>
      <c r="J112" s="24">
        <f t="shared" si="1"/>
        <v>0</v>
      </c>
      <c r="K112" s="35"/>
      <c r="L112" s="36"/>
      <c r="M112" s="35"/>
      <c r="N112" s="35"/>
    </row>
    <row r="113" spans="1:14" s="26" customFormat="1" ht="14.25">
      <c r="A113" s="79" t="s">
        <v>32</v>
      </c>
      <c r="B113" s="79" t="s">
        <v>312</v>
      </c>
      <c r="C113" s="79" t="s">
        <v>313</v>
      </c>
      <c r="D113" s="85" t="s">
        <v>314</v>
      </c>
      <c r="E113" s="79" t="s">
        <v>36</v>
      </c>
      <c r="F113" s="93">
        <v>139</v>
      </c>
      <c r="G113" s="91">
        <v>1.7</v>
      </c>
      <c r="H113" s="22"/>
      <c r="I113" s="89">
        <v>0</v>
      </c>
      <c r="J113" s="24">
        <f t="shared" si="1"/>
        <v>0</v>
      </c>
      <c r="K113" s="35"/>
      <c r="L113" s="36"/>
      <c r="M113" s="35"/>
      <c r="N113" s="35"/>
    </row>
    <row r="114" spans="1:14" s="26" customFormat="1" ht="14.25">
      <c r="A114" s="79" t="s">
        <v>32</v>
      </c>
      <c r="B114" s="79" t="s">
        <v>315</v>
      </c>
      <c r="C114" s="79" t="s">
        <v>316</v>
      </c>
      <c r="D114" s="85" t="s">
        <v>317</v>
      </c>
      <c r="E114" s="79" t="s">
        <v>36</v>
      </c>
      <c r="F114" s="93">
        <v>349</v>
      </c>
      <c r="G114" s="91">
        <v>8.65</v>
      </c>
      <c r="H114" s="22"/>
      <c r="I114" s="89">
        <v>0</v>
      </c>
      <c r="J114" s="24">
        <f t="shared" si="1"/>
        <v>0</v>
      </c>
      <c r="K114" s="35"/>
      <c r="L114" s="36"/>
      <c r="M114" s="35"/>
      <c r="N114" s="35"/>
    </row>
    <row r="115" spans="1:14" s="26" customFormat="1" ht="14.25">
      <c r="A115" s="79" t="s">
        <v>32</v>
      </c>
      <c r="B115" s="79" t="s">
        <v>318</v>
      </c>
      <c r="C115" s="79" t="s">
        <v>319</v>
      </c>
      <c r="D115" s="85" t="s">
        <v>320</v>
      </c>
      <c r="E115" s="79" t="s">
        <v>43</v>
      </c>
      <c r="F115" s="93">
        <v>170</v>
      </c>
      <c r="G115" s="91">
        <v>4.72</v>
      </c>
      <c r="H115" s="22"/>
      <c r="I115" s="89">
        <v>0</v>
      </c>
      <c r="J115" s="24">
        <f t="shared" si="1"/>
        <v>0</v>
      </c>
      <c r="K115" s="35"/>
      <c r="L115" s="36"/>
      <c r="M115" s="35"/>
      <c r="N115" s="35"/>
    </row>
    <row r="116" spans="1:14" s="26" customFormat="1" ht="14.25">
      <c r="A116" s="79" t="s">
        <v>32</v>
      </c>
      <c r="B116" s="79" t="s">
        <v>321</v>
      </c>
      <c r="C116" s="79" t="s">
        <v>322</v>
      </c>
      <c r="D116" s="85" t="s">
        <v>323</v>
      </c>
      <c r="E116" s="79" t="s">
        <v>43</v>
      </c>
      <c r="F116" s="93">
        <v>2968</v>
      </c>
      <c r="G116" s="91">
        <v>1.15</v>
      </c>
      <c r="H116" s="22"/>
      <c r="I116" s="89">
        <v>0</v>
      </c>
      <c r="J116" s="24">
        <f t="shared" si="1"/>
        <v>0</v>
      </c>
      <c r="K116" s="35"/>
      <c r="L116" s="36"/>
      <c r="M116" s="35"/>
      <c r="N116" s="35"/>
    </row>
    <row r="117" spans="1:14" s="26" customFormat="1" ht="14.25">
      <c r="A117" s="79" t="s">
        <v>32</v>
      </c>
      <c r="B117" s="79" t="s">
        <v>324</v>
      </c>
      <c r="C117" s="79" t="s">
        <v>325</v>
      </c>
      <c r="D117" s="85" t="s">
        <v>326</v>
      </c>
      <c r="E117" s="79" t="s">
        <v>43</v>
      </c>
      <c r="F117" s="93">
        <v>80</v>
      </c>
      <c r="G117" s="91">
        <v>3.88</v>
      </c>
      <c r="H117" s="22"/>
      <c r="I117" s="89">
        <v>0</v>
      </c>
      <c r="J117" s="24">
        <f t="shared" si="1"/>
        <v>0</v>
      </c>
      <c r="K117" s="35"/>
      <c r="L117" s="36"/>
      <c r="M117" s="35"/>
      <c r="N117" s="35"/>
    </row>
    <row r="118" spans="1:14" s="26" customFormat="1" ht="14.25">
      <c r="A118" s="79" t="s">
        <v>32</v>
      </c>
      <c r="B118" s="79" t="s">
        <v>327</v>
      </c>
      <c r="C118" s="79" t="s">
        <v>328</v>
      </c>
      <c r="D118" s="85" t="s">
        <v>329</v>
      </c>
      <c r="E118" s="79" t="s">
        <v>43</v>
      </c>
      <c r="F118" s="93">
        <v>20</v>
      </c>
      <c r="G118" s="91">
        <v>8.25</v>
      </c>
      <c r="H118" s="22"/>
      <c r="I118" s="89">
        <v>0</v>
      </c>
      <c r="J118" s="24">
        <f t="shared" si="1"/>
        <v>0</v>
      </c>
      <c r="K118" s="35"/>
      <c r="L118" s="36"/>
      <c r="M118" s="35"/>
      <c r="N118" s="35"/>
    </row>
    <row r="119" spans="1:14" s="26" customFormat="1" ht="14.25">
      <c r="A119" s="79" t="s">
        <v>32</v>
      </c>
      <c r="B119" s="79" t="s">
        <v>330</v>
      </c>
      <c r="C119" s="79" t="s">
        <v>331</v>
      </c>
      <c r="D119" s="85" t="s">
        <v>332</v>
      </c>
      <c r="E119" s="79" t="s">
        <v>36</v>
      </c>
      <c r="F119" s="93">
        <v>948</v>
      </c>
      <c r="G119" s="91">
        <v>4.58</v>
      </c>
      <c r="H119" s="22"/>
      <c r="I119" s="89">
        <v>0</v>
      </c>
      <c r="J119" s="24">
        <f t="shared" si="1"/>
        <v>0</v>
      </c>
      <c r="K119" s="35"/>
      <c r="L119" s="36"/>
      <c r="M119" s="35"/>
      <c r="N119" s="35"/>
    </row>
    <row r="120" spans="1:14" s="26" customFormat="1" ht="14.25">
      <c r="A120" s="79" t="s">
        <v>32</v>
      </c>
      <c r="B120" s="79" t="s">
        <v>333</v>
      </c>
      <c r="C120" s="79" t="s">
        <v>334</v>
      </c>
      <c r="D120" s="85" t="s">
        <v>335</v>
      </c>
      <c r="E120" s="79" t="s">
        <v>36</v>
      </c>
      <c r="F120" s="93">
        <v>325</v>
      </c>
      <c r="G120" s="91">
        <v>8.77</v>
      </c>
      <c r="H120" s="22"/>
      <c r="I120" s="89">
        <v>0</v>
      </c>
      <c r="J120" s="24">
        <f t="shared" si="1"/>
        <v>0</v>
      </c>
      <c r="K120" s="35"/>
      <c r="L120" s="36"/>
      <c r="M120" s="35"/>
      <c r="N120" s="35"/>
    </row>
    <row r="121" spans="1:14" s="26" customFormat="1" ht="14.25">
      <c r="A121" s="79" t="s">
        <v>32</v>
      </c>
      <c r="B121" s="79" t="s">
        <v>336</v>
      </c>
      <c r="C121" s="79" t="s">
        <v>337</v>
      </c>
      <c r="D121" s="85" t="s">
        <v>338</v>
      </c>
      <c r="E121" s="79" t="s">
        <v>43</v>
      </c>
      <c r="F121" s="93">
        <v>270</v>
      </c>
      <c r="G121" s="91">
        <v>5.42</v>
      </c>
      <c r="H121" s="22"/>
      <c r="I121" s="89">
        <v>0</v>
      </c>
      <c r="J121" s="24">
        <f t="shared" si="1"/>
        <v>0</v>
      </c>
      <c r="K121" s="35"/>
      <c r="L121" s="36"/>
      <c r="M121" s="35"/>
      <c r="N121" s="35"/>
    </row>
    <row r="122" spans="1:14" s="26" customFormat="1" ht="14.25">
      <c r="A122" s="84" t="s">
        <v>21</v>
      </c>
      <c r="B122" s="27"/>
      <c r="C122" s="27"/>
      <c r="D122" s="28"/>
      <c r="E122" s="29"/>
      <c r="F122" s="30"/>
      <c r="G122" s="30"/>
      <c r="H122" s="22"/>
      <c r="I122" s="94">
        <f>SUM(J21:J121)</f>
        <v>0</v>
      </c>
      <c r="J122" s="24">
        <f t="shared" si="1"/>
        <v>0</v>
      </c>
      <c r="K122" s="35"/>
      <c r="L122" s="36"/>
      <c r="M122" s="35"/>
      <c r="N122" s="35"/>
    </row>
    <row r="124" spans="1:14" s="26" customFormat="1" ht="84.75" customHeight="1">
      <c r="A124" s="81" t="s">
        <v>339</v>
      </c>
      <c r="B124" s="27"/>
      <c r="C124" s="27"/>
      <c r="D124" s="28"/>
      <c r="E124" s="29"/>
      <c r="F124" s="30"/>
      <c r="G124" s="82" t="s">
        <v>341</v>
      </c>
      <c r="H124" s="22"/>
      <c r="I124" s="23">
        <v>0</v>
      </c>
      <c r="J124" s="24">
        <f t="shared" si="1"/>
        <v>0</v>
      </c>
      <c r="K124" s="35"/>
      <c r="L124" s="36"/>
      <c r="M124" s="35"/>
      <c r="N124" s="35"/>
    </row>
    <row r="125" spans="1:14" s="26" customFormat="1" ht="30" customHeight="1">
      <c r="A125" s="82" t="s">
        <v>340</v>
      </c>
      <c r="B125" s="27"/>
      <c r="C125" s="27"/>
      <c r="D125" s="28"/>
      <c r="E125" s="29"/>
      <c r="F125" s="30"/>
      <c r="G125" s="30"/>
      <c r="H125" s="22"/>
      <c r="I125" s="23">
        <v>0</v>
      </c>
      <c r="J125" s="24">
        <f t="shared" si="1"/>
        <v>0</v>
      </c>
      <c r="K125" s="35"/>
      <c r="L125" s="36"/>
      <c r="M125" s="35"/>
      <c r="N12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2:H122"/>
    <mergeCell ref="I122:J122"/>
    <mergeCell ref="A124:F124"/>
    <mergeCell ref="G124:J125"/>
    <mergeCell ref="A125:F1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