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3"/>
  </bookViews>
  <sheets>
    <sheet name="ANEXO II" sheetId="1" r:id="rId1"/>
    <sheet name="ANEXO III" sheetId="2" r:id="rId2"/>
    <sheet name="ANEXO IV" sheetId="3" r:id="rId3"/>
    <sheet name="ANEXO V" sheetId="4" r:id="rId4"/>
    <sheet name="ANEXO VI" sheetId="5" r:id="rId5"/>
    <sheet name="ANEXO VII" sheetId="6" r:id="rId6"/>
  </sheets>
  <definedNames/>
  <calcPr fullCalcOnLoad="1"/>
</workbook>
</file>

<file path=xl/sharedStrings.xml><?xml version="1.0" encoding="utf-8"?>
<sst xmlns="http://schemas.openxmlformats.org/spreadsheetml/2006/main" count="768" uniqueCount="337">
  <si>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</si>
  <si>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</si>
  <si>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</si>
  <si>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</si>
  <si>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</si>
  <si>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</si>
  <si>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</si>
  <si>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</si>
  <si>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</si>
  <si>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</si>
  <si>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</si>
  <si>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</si>
  <si>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</si>
  <si>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</si>
  <si>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</si>
  <si>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</si>
  <si>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</si>
  <si>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</si>
  <si>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</si>
  <si>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</si>
  <si>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</si>
  <si>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</si>
  <si>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</si>
  <si>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</si>
  <si>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MUNICIPAL DE TACURU/MS</t>
  </si>
  <si>
    <t>0009/2020   -   PREGÃO Nº 0006/2020</t>
  </si>
  <si>
    <t>MENOR PREÇO POR LOTE</t>
  </si>
  <si>
    <t>SELEÇÃO DE MELHOR PROPOSTA VISANDO A CONTRATAÇÃO DE EMPRESA ESPECIALIZADA PARA PRESTAÇÃO DE SERVIÇOS DE REGULAGEM DE BOMBAS E BICOS ELETRONICOS E DE RETIFICA DE MOTORES, COM FORNECIMENTO DE PEÇAS, EM ATENDIMENTO AS SOLICITAÇÕES EFETUADAS PELAS SECRETARIAS DESTE MUNICÍPIO, CONFORME ESPECIFICAÇÕES E QUANTITATIVOS CONSTANTES NO TERMO DE REFERÊNCIA.</t>
  </si>
  <si>
    <t>ANEXO II   -   LOTE:  0001          -          VALOR MÁXIMO DO LOTE:  R$ 2.874,34</t>
  </si>
  <si>
    <t>QUANT.</t>
  </si>
  <si>
    <t>VALOR UNIT.</t>
  </si>
  <si>
    <t>1</t>
  </si>
  <si>
    <t>27451</t>
  </si>
  <si>
    <t>ALAVANCA F.000 421 089 MB ANO 1996/1996</t>
  </si>
  <si>
    <t>UN</t>
  </si>
  <si>
    <t>1,00</t>
  </si>
  <si>
    <t>95,00</t>
  </si>
  <si>
    <t>2</t>
  </si>
  <si>
    <t>27456</t>
  </si>
  <si>
    <t>BICOS 0433 171 303 MB ANO 1996/1996</t>
  </si>
  <si>
    <t>6,00</t>
  </si>
  <si>
    <t>107,00</t>
  </si>
  <si>
    <t>3</t>
  </si>
  <si>
    <t>27447</t>
  </si>
  <si>
    <t>BUJÃO 1420 560 004 MB ANO 1996/1996</t>
  </si>
  <si>
    <t>28,67</t>
  </si>
  <si>
    <t>4</t>
  </si>
  <si>
    <t>27443</t>
  </si>
  <si>
    <t>ELEMENTOS 9401 083 503 MB ANO 1996/1996</t>
  </si>
  <si>
    <t>107,33</t>
  </si>
  <si>
    <t>5</t>
  </si>
  <si>
    <t>27453</t>
  </si>
  <si>
    <t>JUNTA 1411 015 097 MB ANO 1996/1996</t>
  </si>
  <si>
    <t>18,00</t>
  </si>
  <si>
    <t>6</t>
  </si>
  <si>
    <t>27445</t>
  </si>
  <si>
    <t>MOLAS 1414 613 013 MB ANO 1996/1996</t>
  </si>
  <si>
    <t>17,00</t>
  </si>
  <si>
    <t>7</t>
  </si>
  <si>
    <t>27450</t>
  </si>
  <si>
    <t>PISTÃO 2440 520 022 MB ANO 1996/1996</t>
  </si>
  <si>
    <t>34,00</t>
  </si>
  <si>
    <t>8</t>
  </si>
  <si>
    <t>27449</t>
  </si>
  <si>
    <t>REPARO 9401 080 123 MB ANO 1996/1996</t>
  </si>
  <si>
    <t>65,33</t>
  </si>
  <si>
    <t>9</t>
  </si>
  <si>
    <t>27455</t>
  </si>
  <si>
    <t>REPARO 9421 080 220 MB ANO 1996/1996</t>
  </si>
  <si>
    <t>35,67</t>
  </si>
  <si>
    <t>10</t>
  </si>
  <si>
    <t>27448</t>
  </si>
  <si>
    <t>REPARO 9441 080 044 MB ANO 1996/1996</t>
  </si>
  <si>
    <t>32,67</t>
  </si>
  <si>
    <t>11</t>
  </si>
  <si>
    <t>27454</t>
  </si>
  <si>
    <t>SANGRIA 1413 453 020 MB ANO 1996/1996</t>
  </si>
  <si>
    <t>12</t>
  </si>
  <si>
    <t>27459</t>
  </si>
  <si>
    <t>SERVIÇO DE REGULAGEM DE BOMBAS E BICOS NO ÔNIBUS MB ANO 1996/1996</t>
  </si>
  <si>
    <t>740,00</t>
  </si>
  <si>
    <t>13</t>
  </si>
  <si>
    <t>27452</t>
  </si>
  <si>
    <t>VÁLVULA 1417 413 047 MB ANO 1996/1996</t>
  </si>
  <si>
    <t>49,00</t>
  </si>
  <si>
    <t>14</t>
  </si>
  <si>
    <t>27444</t>
  </si>
  <si>
    <t>VÁLVULAS 1418 522 055 MB ANO 1996/1996</t>
  </si>
  <si>
    <t>61,67</t>
  </si>
  <si>
    <t>Declaro que examinei, conheço e me submeto a todas as condições contidas no Edital da presente Licitação modalidade PREGÃO PRESENCIAL Nº 0006/2020,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</si>
  <si>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</si>
  <si>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</si>
  <si>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III</t>
  </si>
  <si>
    <t>ANEXO III   -   LOTE:  0001          -          VALOR MÁXIMO DO LOTE:  R$ 3.215,70</t>
  </si>
  <si>
    <t>27467</t>
  </si>
  <si>
    <t>ALAVANCA F.000 421 089</t>
  </si>
  <si>
    <t>95,67</t>
  </si>
  <si>
    <t>27473</t>
  </si>
  <si>
    <t>BICOS 9430 084 247 MB ANO 1980/1980</t>
  </si>
  <si>
    <t>27463</t>
  </si>
  <si>
    <t>BUJÃO 1420 560 004 MB ANO 1980/1980</t>
  </si>
  <si>
    <t>33,67</t>
  </si>
  <si>
    <t>27458</t>
  </si>
  <si>
    <t>ELEMENTOS 9401 083 096 MB ANO 1980/1980</t>
  </si>
  <si>
    <t>105,00</t>
  </si>
  <si>
    <t>27469</t>
  </si>
  <si>
    <t>JUNTA 1411 015 097 MB ANO 1980/1980</t>
  </si>
  <si>
    <t>27462</t>
  </si>
  <si>
    <t>MOLA 1414 613 013 MB ANO 1980/1980</t>
  </si>
  <si>
    <t>16,67</t>
  </si>
  <si>
    <t>27466</t>
  </si>
  <si>
    <t>PISTÃO 2440 520 022 MB ANO 1980/1980</t>
  </si>
  <si>
    <t>27465</t>
  </si>
  <si>
    <t>REPARO 9401 080 123 MB ANO 1980/1980</t>
  </si>
  <si>
    <t>78,67</t>
  </si>
  <si>
    <t>27471</t>
  </si>
  <si>
    <t>REPARO 9421 080 220 MB ANO 1980/1980</t>
  </si>
  <si>
    <t>36,00</t>
  </si>
  <si>
    <t>27464</t>
  </si>
  <si>
    <t>REPARO 9441 080 044 MB ANO 1980/1980</t>
  </si>
  <si>
    <t>27472</t>
  </si>
  <si>
    <t>REPAROS DE BICO 9431 080 033 MB ANO 1980/1980</t>
  </si>
  <si>
    <t>38,33</t>
  </si>
  <si>
    <t>27470</t>
  </si>
  <si>
    <t>SANGRIA 1413 453 020 MB ANO 1980/1980</t>
  </si>
  <si>
    <t>27460</t>
  </si>
  <si>
    <t>SERVIÇO DE REGULAGEM DE BOMBAS E BICOS NO ÔNIBUS MB ANO 1980/1980</t>
  </si>
  <si>
    <t>27474</t>
  </si>
  <si>
    <t>TUBO INJETOR 509.003 MB ANO 1980/1980</t>
  </si>
  <si>
    <t>2,00</t>
  </si>
  <si>
    <t>90,00</t>
  </si>
  <si>
    <t>15</t>
  </si>
  <si>
    <t>27468</t>
  </si>
  <si>
    <t>VÁLVULA 1417 413 047 MB ANO 1980/1980</t>
  </si>
  <si>
    <t>16</t>
  </si>
  <si>
    <t>27461</t>
  </si>
  <si>
    <t>VÁLVULA 1418 522 055 MB ANO 1980/1980</t>
  </si>
  <si>
    <t>ANEXO IV</t>
  </si>
  <si>
    <t>ANEXO IV   -   LOTE:  0001          -          VALOR MÁXIMO DO LOTE:  R$ 2.373,03</t>
  </si>
  <si>
    <t>27483</t>
  </si>
  <si>
    <t>ALAVANCA F.000 421 089 TOYOTA BANDEIRANTES ANO 1991/1991</t>
  </si>
  <si>
    <t>27486</t>
  </si>
  <si>
    <t>BOMBINHA 2447 222 099 TOYOTA BANDEIRANTES ANO 1991/1991</t>
  </si>
  <si>
    <t>46,67</t>
  </si>
  <si>
    <t>27479</t>
  </si>
  <si>
    <t>BUJÃO 1420 560 004 TOYOTA BANDEIRANTES ANO 1991/1991</t>
  </si>
  <si>
    <t>30,33</t>
  </si>
  <si>
    <t>27475</t>
  </si>
  <si>
    <t>ELEMENTO 9401 083 503 TOYOTA BANDEIRANTES ANO 1991/1991</t>
  </si>
  <si>
    <t>4,00</t>
  </si>
  <si>
    <t>113,33</t>
  </si>
  <si>
    <t>27488</t>
  </si>
  <si>
    <t>ENGRENAGEM 122 479 TOYOTA BANDEIRANTES ANO 1991/1991</t>
  </si>
  <si>
    <t>586,67</t>
  </si>
  <si>
    <t>27485</t>
  </si>
  <si>
    <t>JUNTA 1411 015 097 TOYOTA BANDEIRANTES ANO 1991/1991</t>
  </si>
  <si>
    <t>27477</t>
  </si>
  <si>
    <t>MOLA 1414 613 013 TOYOTA BANDEIRANTES ANO 1991/1991</t>
  </si>
  <si>
    <t>15,67</t>
  </si>
  <si>
    <t>27482</t>
  </si>
  <si>
    <t>PISTÃO 2440 520 022 TOYOTA BANDEIRANTES ANO 1991/1991</t>
  </si>
  <si>
    <t>27481</t>
  </si>
  <si>
    <t>REPARO 9401 080 123 TOYOTA BANDEIRANTES ANO 1991/1991</t>
  </si>
  <si>
    <t>67,00</t>
  </si>
  <si>
    <t>27480</t>
  </si>
  <si>
    <t>REPARO 9441 080 044 TOYOTA BANDEIRANTES ANO 1991/1991</t>
  </si>
  <si>
    <t>27487</t>
  </si>
  <si>
    <t>SANGRIA 1413 453 020 TOYOTA BANDEIRANTES ANO 1991/1991</t>
  </si>
  <si>
    <t>19,00</t>
  </si>
  <si>
    <t>27489</t>
  </si>
  <si>
    <t>SERVIÇO DE REGULAGEM DE BOMBAS E BICOS NA TOYOTA BANDEIRANTES ANO 1991/1991</t>
  </si>
  <si>
    <t>566,67</t>
  </si>
  <si>
    <t>27478</t>
  </si>
  <si>
    <t>SUPER KIT 9401 087 817 TOYOTA BANDEIRANTES ANO 1991/1991</t>
  </si>
  <si>
    <t>66,00</t>
  </si>
  <si>
    <t>27476</t>
  </si>
  <si>
    <t>VÁLVULA 1418 522 055 TOYOTA BANDEIRANTES ANO 1991/1991</t>
  </si>
  <si>
    <t>27484</t>
  </si>
  <si>
    <t>VÁLVULA RET. 1417 413 047 TOYOTA BANDEIRANTES ANO 1991/1991</t>
  </si>
  <si>
    <t>47,67</t>
  </si>
  <si>
    <t>ANEXO V</t>
  </si>
  <si>
    <t>ANEXO V   -   LOTE:  0001          -          VALOR MÁXIMO DO LOTE:  R$ 4.472,99</t>
  </si>
  <si>
    <t>27491</t>
  </si>
  <si>
    <t>ANEL 7139-540 TRATOR JOHN DEERE 6.110 ANO 2011/2011</t>
  </si>
  <si>
    <t>103,33</t>
  </si>
  <si>
    <t>27517</t>
  </si>
  <si>
    <t>ANEL DE RESSALTOS 7135-280A TRATOR JOHN DEERE 6.110 ANO 2011/2011</t>
  </si>
  <si>
    <t>960,67</t>
  </si>
  <si>
    <t>27502</t>
  </si>
  <si>
    <t>CABEÇOTE HIDRÁULICO 9050-300L TRATOR JOHN DEERE 6.110 ANO 2011/2011</t>
  </si>
  <si>
    <t>1.540,00</t>
  </si>
  <si>
    <t>27518</t>
  </si>
  <si>
    <t>EIXO DO ACEL. 7123-770A TRATOR JOHN DEERE 6.110 ANO 2011/2011</t>
  </si>
  <si>
    <t>51,67</t>
  </si>
  <si>
    <t>27519</t>
  </si>
  <si>
    <t>JOGO DE JUNTAS 7135-277A TRATOR JOHN DEERE 6.110 ANO 2011/2011</t>
  </si>
  <si>
    <t>195,33</t>
  </si>
  <si>
    <t>27495</t>
  </si>
  <si>
    <t>JOGO DE REPARO 7123-0123 TRATOR JOHN DEERE 6.110 ANO 2011/2011</t>
  </si>
  <si>
    <t>82,33</t>
  </si>
  <si>
    <t>27492</t>
  </si>
  <si>
    <t>KIT PALHETAS 7135-108 TRATOR JOHN DEERE 6.110 ANO 2011/2011</t>
  </si>
  <si>
    <t>265,00</t>
  </si>
  <si>
    <t>27501</t>
  </si>
  <si>
    <t>KIT SAP. E ROLETES 7135-072N TRATOR JOHN DEERE 6.110 ANO 2011/2011</t>
  </si>
  <si>
    <t>573,33</t>
  </si>
  <si>
    <t>27520</t>
  </si>
  <si>
    <t>MOLA ESCOVADORA 7139-010A TRATOR JOHN DEERE 6.110 ANO 2011/2011</t>
  </si>
  <si>
    <t>27503</t>
  </si>
  <si>
    <t>SERVIÇO DE REGULAGEM DE BOMBAS E BICOS NO TRATOR JOHN DEERE 6.110 ANO 2011/2011</t>
  </si>
  <si>
    <t>667,33</t>
  </si>
  <si>
    <t>ANEXO VI</t>
  </si>
  <si>
    <t>ANEXO VI   -   LOTE:  0001          -          VALOR MÁXIMO DO LOTE:  R$ 5.190,35</t>
  </si>
  <si>
    <t>27505</t>
  </si>
  <si>
    <t>ANEL 7139-541 TRATOR NEW HOLLAND TL 95 ANO 2010/2010</t>
  </si>
  <si>
    <t>192,67</t>
  </si>
  <si>
    <t>27514</t>
  </si>
  <si>
    <t>ANEL DE RESSALTOS 7182-033A TRATOR NEW HOLLAND TL 95 ANO 2010/2010</t>
  </si>
  <si>
    <t>1.406,67</t>
  </si>
  <si>
    <t>27515</t>
  </si>
  <si>
    <t>BICO INJETOR L020CVA TRATOR NEW HOLLAND TL 95 ANO 2010/2010</t>
  </si>
  <si>
    <t>340,00</t>
  </si>
  <si>
    <t>27508</t>
  </si>
  <si>
    <t>BUJÃO REGULADOR 7139-615D TRATOR NEW HOLLAND TL 95 ANO 2010/2010</t>
  </si>
  <si>
    <t>26,67</t>
  </si>
  <si>
    <t>27506</t>
  </si>
  <si>
    <t>EIXO ACELERADOR 7123-770A TRATOR NEW HOLLAND TL 95 ANO 2010/2010</t>
  </si>
  <si>
    <t>41,67</t>
  </si>
  <si>
    <t>27511</t>
  </si>
  <si>
    <t>JOGO DE JUNTAS 9059-052A TRATOR NEW HOLLAND TL 95 ANO 2010/2010</t>
  </si>
  <si>
    <t>131,67</t>
  </si>
  <si>
    <t>27510</t>
  </si>
  <si>
    <t>JOGO DE REPARO 7123-0123 TRATOR NEW HOLLAND TL 95 ANO 2010/2010</t>
  </si>
  <si>
    <t>78,33</t>
  </si>
  <si>
    <t>27504</t>
  </si>
  <si>
    <t>KIT PALHETAS 7135-108 TRATOR NEW HOLLAND TL 95 ANO 2010/2010</t>
  </si>
  <si>
    <t>27513</t>
  </si>
  <si>
    <t>KIT SAP. E ROLETES 7135-072N TRATOR NEW HOLLAND TL 95 ANO 2010/2010</t>
  </si>
  <si>
    <t>565,00</t>
  </si>
  <si>
    <t>27509</t>
  </si>
  <si>
    <t>MOLA ESCOVADORA 7123-439 TRATOR NEW HOLLAND TL 95 ANO 2010/2010</t>
  </si>
  <si>
    <t>17,67</t>
  </si>
  <si>
    <t>27512</t>
  </si>
  <si>
    <t>PISTÃO 7123-15G TRATOR NEW HOLLAND TL 95 ANO 2010/2010</t>
  </si>
  <si>
    <t>21,00</t>
  </si>
  <si>
    <t>27516</t>
  </si>
  <si>
    <t>SERVIÇO DE REGULAGEM DE BOMBAS E BICOS NO TRATOR NEW HOLLAND TL 95 ANO 2010/2010</t>
  </si>
  <si>
    <t>820,00</t>
  </si>
  <si>
    <t>27507</t>
  </si>
  <si>
    <t>VÁLVULA DOSIFICADORA 7167-559R TRATOR NEW HOLLAND TL 95 ANO 2010/2010</t>
  </si>
  <si>
    <t>264,00</t>
  </si>
  <si>
    <t>ANEXO VII</t>
  </si>
  <si>
    <t>ANEXO VII   -   LOTE:  0001          -          VALOR MÁXIMO DO LOTE:  R$ 17.211,04</t>
  </si>
  <si>
    <t>27533</t>
  </si>
  <si>
    <t>BRONZINA DE BIELA DA PEUGEOT BOXER ANO 2008/2009</t>
  </si>
  <si>
    <t>61,83</t>
  </si>
  <si>
    <t>27538</t>
  </si>
  <si>
    <t>BRONZINA DE ENCOSTO DA PEUGEOT BOXER ANO 2008/2009</t>
  </si>
  <si>
    <t>125,00</t>
  </si>
  <si>
    <t>27534</t>
  </si>
  <si>
    <t>BRONZINA DE MANCAL DA PEUGEOT BOXER ANO 2008/2009</t>
  </si>
  <si>
    <t>5,00</t>
  </si>
  <si>
    <t>93,00</t>
  </si>
  <si>
    <t>27535</t>
  </si>
  <si>
    <t>BUCHA DE BIELA DA PEUGEOT BOXER ANO 2008/2009</t>
  </si>
  <si>
    <t>27545</t>
  </si>
  <si>
    <t>COLA SILICONE ALTA TEMPERATURA</t>
  </si>
  <si>
    <t>27,67</t>
  </si>
  <si>
    <t>27540</t>
  </si>
  <si>
    <t>CORREIA DENTADA DA PEUGEOT BOXER ANO 2008/2009</t>
  </si>
  <si>
    <t>263,33</t>
  </si>
  <si>
    <t>27541</t>
  </si>
  <si>
    <t>FILTRO DE ÓLEO DA PEUGEOT BOXER ANO 2008/2009</t>
  </si>
  <si>
    <t>56,67</t>
  </si>
  <si>
    <t>27539</t>
  </si>
  <si>
    <t>FILTRO DO DIESEL DA PEUGEOT BOXER ANO 2008/2009</t>
  </si>
  <si>
    <t>50,00</t>
  </si>
  <si>
    <t>27537</t>
  </si>
  <si>
    <t>JOGO DE ANÉIS DA PEUGEOT BOXER ANO 2008/2009</t>
  </si>
  <si>
    <t>27536</t>
  </si>
  <si>
    <t>JOGO DE JUNTAS DA PEUGEOT BOXER ANO 2008/2009</t>
  </si>
  <si>
    <t>1.221,67</t>
  </si>
  <si>
    <t>27542</t>
  </si>
  <si>
    <t>ÓLEO DO MOTOR DA PEUGEOT BOXER ANO 2008/2009</t>
  </si>
  <si>
    <t>8,00</t>
  </si>
  <si>
    <t>17,92</t>
  </si>
  <si>
    <t>27528</t>
  </si>
  <si>
    <t>SERVIÇO DE ALINHAMENTO DE MANCAL DA PEUGEOT BOXER ANO 2008/2009</t>
  </si>
  <si>
    <t>500,00</t>
  </si>
  <si>
    <t>27524</t>
  </si>
  <si>
    <t>SERVIÇO DE BRUNIR CILINDROS DA PEUGEOT BOXER ANO 2008/2009</t>
  </si>
  <si>
    <t>226,67</t>
  </si>
  <si>
    <t>27522</t>
  </si>
  <si>
    <t>SERVIÇO DE DESMONTAR E MONTAR O MOTOR DA PEUGEOT BOXER ANO 2008/2009</t>
  </si>
  <si>
    <t>1.933,33</t>
  </si>
  <si>
    <t>27526</t>
  </si>
  <si>
    <t>SERVIÇO DE EMBUCHAMENTO DAS BIELAS DA PEUGEOT BOXER ANO 2008/2009</t>
  </si>
  <si>
    <t>231,67</t>
  </si>
  <si>
    <t>27523</t>
  </si>
  <si>
    <t>SERVIÇO DE LIMPEZA QUIMICA NO MOTOR DA PEUGEOT BOXER ANO 2008/2009</t>
  </si>
  <si>
    <t>210,00</t>
  </si>
  <si>
    <t>17</t>
  </si>
  <si>
    <t>27525</t>
  </si>
  <si>
    <t>SERVIÇO DE POLIR COMANDO DA PEUGEOT BOXER ANO 2008/2009</t>
  </si>
  <si>
    <t>98,33</t>
  </si>
  <si>
    <t>18</t>
  </si>
  <si>
    <t>27531</t>
  </si>
  <si>
    <t>SERVIÇO DE RETIFICA DE CABEÇOTE DA PEUGEOT BOXER ANO 2008/2009</t>
  </si>
  <si>
    <t>1.476,67</t>
  </si>
  <si>
    <t>19</t>
  </si>
  <si>
    <t>27527</t>
  </si>
  <si>
    <t>SERVIÇO DE RETIFICAR BIELAS DA PEUGEOT BOXER ANO 2008/2009</t>
  </si>
  <si>
    <t>323,33</t>
  </si>
  <si>
    <t>20</t>
  </si>
  <si>
    <t>27529</t>
  </si>
  <si>
    <t>SERVIÇO DE RETIFICAR CILINDROS DA PEUGEOT BOXER ANO 2008/2009</t>
  </si>
  <si>
    <t>606,67</t>
  </si>
  <si>
    <t>21</t>
  </si>
  <si>
    <t>27530</t>
  </si>
  <si>
    <t>SERVIÇO DE REV. BICOS INJETORES DA PEUGEOT BOXER ANO 2008/2009</t>
  </si>
  <si>
    <t>448,33</t>
  </si>
  <si>
    <t>22</t>
  </si>
  <si>
    <t>27532</t>
  </si>
  <si>
    <t>SERVIÇO DE TIRAR E COLOCAR DIREÇÃO DA PEUGEOT BOXER ANO 2008/2009</t>
  </si>
  <si>
    <t>228,33</t>
  </si>
  <si>
    <t>23</t>
  </si>
  <si>
    <t>27521</t>
  </si>
  <si>
    <t>SERVIÇO DE TIRAR E COLOCAR O MOTOR DA PEUGEOT BOXER ANO 2008/2009</t>
  </si>
  <si>
    <t>866,67</t>
  </si>
  <si>
    <t>24</t>
  </si>
  <si>
    <t>27544</t>
  </si>
  <si>
    <t>TURBINA DA PEUGEOT BOXER ANO 2008/2009</t>
  </si>
  <si>
    <t>3.400,00</t>
  </si>
  <si>
    <t>25</t>
  </si>
  <si>
    <t>27543</t>
  </si>
  <si>
    <t>VIRABREQUIM DA PEUGEOT BOXER ANO 2008/2009</t>
  </si>
  <si>
    <t>3.260,00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</si>
</sst>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15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9"/>
  <sheetViews>
    <sheetView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92" t="s">
        <v>23</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80"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80" t="s">
        <v>25</v>
      </c>
      <c r="B6" s="81"/>
      <c r="C6" s="81"/>
      <c r="D6" s="81"/>
      <c r="E6" s="82"/>
      <c r="F6" s="80"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91"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4" t="s">
        <v>28</v>
      </c>
      <c r="B20" s="95"/>
      <c r="C20" s="95"/>
      <c r="D20" s="95"/>
      <c r="E20" s="96"/>
      <c r="F20" s="96"/>
      <c r="G20" s="96"/>
      <c r="H20" s="96"/>
      <c r="I20" s="96"/>
      <c r="J20" s="14"/>
      <c r="K20" s="14"/>
      <c r="L20" s="14"/>
      <c r="M20" s="14"/>
    </row>
    <row r="21" spans="1:13" s="15" customFormat="1" ht="8.25">
      <c r="A21" s="33" t="s">
        <v>14</v>
      </c>
      <c r="B21" s="33" t="s">
        <v>15</v>
      </c>
      <c r="C21" s="33" t="s">
        <v>16</v>
      </c>
      <c r="D21" s="33" t="s">
        <v>17</v>
      </c>
      <c r="E21" s="33" t="s">
        <v>29</v>
      </c>
      <c r="F21" s="33" t="s">
        <v>18</v>
      </c>
      <c r="G21" s="33" t="s">
        <v>19</v>
      </c>
      <c r="H21" s="33" t="s">
        <v>30</v>
      </c>
      <c r="I21" s="33" t="s">
        <v>20</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34</v>
      </c>
      <c r="E23" s="36" t="s">
        <v>40</v>
      </c>
      <c r="F23" s="35" t="s">
        <v>41</v>
      </c>
      <c r="G23" s="16"/>
      <c r="H23" s="17">
        <v>0</v>
      </c>
      <c r="I23" s="18">
        <f>SUM(E23*H23)</f>
        <v>0</v>
      </c>
      <c r="J23" s="21"/>
      <c r="K23" s="21"/>
      <c r="L23" s="21"/>
      <c r="M23" s="21"/>
    </row>
    <row r="24" spans="1:13" s="20" customFormat="1" ht="14.25">
      <c r="A24" s="32" t="s">
        <v>42</v>
      </c>
      <c r="B24" s="32" t="s">
        <v>43</v>
      </c>
      <c r="C24" s="34" t="s">
        <v>44</v>
      </c>
      <c r="D24" s="32" t="s">
        <v>34</v>
      </c>
      <c r="E24" s="36" t="s">
        <v>35</v>
      </c>
      <c r="F24" s="35" t="s">
        <v>45</v>
      </c>
      <c r="G24" s="16"/>
      <c r="H24" s="17">
        <v>0</v>
      </c>
      <c r="I24" s="18">
        <f aca="true" t="shared" si="0" ref="I24:I39">SUM(E24*H24)</f>
        <v>0</v>
      </c>
      <c r="J24" s="19"/>
      <c r="K24" s="19"/>
      <c r="L24" s="19"/>
      <c r="M24" s="19"/>
    </row>
    <row r="25" spans="1:13" s="20" customFormat="1" ht="14.25">
      <c r="A25" s="32" t="s">
        <v>46</v>
      </c>
      <c r="B25" s="32" t="s">
        <v>47</v>
      </c>
      <c r="C25" s="34" t="s">
        <v>48</v>
      </c>
      <c r="D25" s="32" t="s">
        <v>34</v>
      </c>
      <c r="E25" s="36" t="s">
        <v>40</v>
      </c>
      <c r="F25" s="35" t="s">
        <v>49</v>
      </c>
      <c r="G25" s="16"/>
      <c r="H25" s="17">
        <v>0</v>
      </c>
      <c r="I25" s="18">
        <f t="shared" si="0"/>
        <v>0</v>
      </c>
      <c r="J25" s="21"/>
      <c r="K25" s="21"/>
      <c r="L25" s="21"/>
      <c r="M25" s="21"/>
    </row>
    <row r="26" spans="1:13" s="20" customFormat="1" ht="14.25">
      <c r="A26" s="32" t="s">
        <v>50</v>
      </c>
      <c r="B26" s="32" t="s">
        <v>51</v>
      </c>
      <c r="C26" s="34" t="s">
        <v>52</v>
      </c>
      <c r="D26" s="32" t="s">
        <v>34</v>
      </c>
      <c r="E26" s="36" t="s">
        <v>35</v>
      </c>
      <c r="F26" s="35" t="s">
        <v>53</v>
      </c>
      <c r="G26" s="16"/>
      <c r="H26" s="17">
        <v>0</v>
      </c>
      <c r="I26" s="18">
        <f t="shared" si="0"/>
        <v>0</v>
      </c>
      <c r="J26" s="19"/>
      <c r="K26" s="19"/>
      <c r="L26" s="19"/>
      <c r="M26" s="19"/>
    </row>
    <row r="27" spans="1:13" s="20" customFormat="1" ht="14.25">
      <c r="A27" s="32" t="s">
        <v>54</v>
      </c>
      <c r="B27" s="32" t="s">
        <v>55</v>
      </c>
      <c r="C27" s="34" t="s">
        <v>56</v>
      </c>
      <c r="D27" s="32" t="s">
        <v>34</v>
      </c>
      <c r="E27" s="36" t="s">
        <v>40</v>
      </c>
      <c r="F27" s="35" t="s">
        <v>57</v>
      </c>
      <c r="G27" s="16"/>
      <c r="H27" s="17">
        <v>0</v>
      </c>
      <c r="I27" s="18">
        <f t="shared" si="0"/>
        <v>0</v>
      </c>
      <c r="J27" s="19"/>
      <c r="K27" s="19"/>
      <c r="L27" s="19"/>
      <c r="M27" s="22"/>
    </row>
    <row r="28" spans="1:13" s="20" customFormat="1" ht="14.25">
      <c r="A28" s="32" t="s">
        <v>58</v>
      </c>
      <c r="B28" s="32" t="s">
        <v>59</v>
      </c>
      <c r="C28" s="34" t="s">
        <v>60</v>
      </c>
      <c r="D28" s="32" t="s">
        <v>34</v>
      </c>
      <c r="E28" s="36" t="s">
        <v>35</v>
      </c>
      <c r="F28" s="35" t="s">
        <v>61</v>
      </c>
      <c r="G28" s="16"/>
      <c r="H28" s="17">
        <v>0</v>
      </c>
      <c r="I28" s="18">
        <f t="shared" si="0"/>
        <v>0</v>
      </c>
      <c r="J28" s="21"/>
      <c r="K28" s="23"/>
      <c r="L28" s="23"/>
      <c r="M28" s="23"/>
    </row>
    <row r="29" spans="1:12" s="20" customFormat="1" ht="14.25">
      <c r="A29" s="32" t="s">
        <v>62</v>
      </c>
      <c r="B29" s="32" t="s">
        <v>63</v>
      </c>
      <c r="C29" s="34" t="s">
        <v>64</v>
      </c>
      <c r="D29" s="32" t="s">
        <v>34</v>
      </c>
      <c r="E29" s="36" t="s">
        <v>35</v>
      </c>
      <c r="F29" s="35" t="s">
        <v>65</v>
      </c>
      <c r="G29" s="16"/>
      <c r="H29" s="17">
        <v>0</v>
      </c>
      <c r="I29" s="18">
        <f t="shared" si="0"/>
        <v>0</v>
      </c>
      <c r="J29" s="25"/>
      <c r="K29" s="24"/>
      <c r="L29" s="24"/>
    </row>
    <row r="30" spans="1:12" s="20" customFormat="1" ht="14.25">
      <c r="A30" s="32" t="s">
        <v>66</v>
      </c>
      <c r="B30" s="32" t="s">
        <v>67</v>
      </c>
      <c r="C30" s="34" t="s">
        <v>68</v>
      </c>
      <c r="D30" s="32" t="s">
        <v>34</v>
      </c>
      <c r="E30" s="36" t="s">
        <v>35</v>
      </c>
      <c r="F30" s="35" t="s">
        <v>69</v>
      </c>
      <c r="G30" s="16"/>
      <c r="H30" s="17">
        <v>0</v>
      </c>
      <c r="I30" s="18">
        <f t="shared" si="0"/>
        <v>0</v>
      </c>
      <c r="J30" s="25"/>
      <c r="K30" s="24"/>
      <c r="L30" s="24"/>
    </row>
    <row r="31" spans="1:12" s="20" customFormat="1" ht="14.25">
      <c r="A31" s="32" t="s">
        <v>70</v>
      </c>
      <c r="B31" s="32" t="s">
        <v>71</v>
      </c>
      <c r="C31" s="34" t="s">
        <v>72</v>
      </c>
      <c r="D31" s="32" t="s">
        <v>34</v>
      </c>
      <c r="E31" s="36" t="s">
        <v>35</v>
      </c>
      <c r="F31" s="35" t="s">
        <v>73</v>
      </c>
      <c r="G31" s="16"/>
      <c r="H31" s="17">
        <v>0</v>
      </c>
      <c r="I31" s="18">
        <f t="shared" si="0"/>
        <v>0</v>
      </c>
      <c r="J31" s="25"/>
      <c r="K31" s="24"/>
      <c r="L31" s="24"/>
    </row>
    <row r="32" spans="1:12" s="20" customFormat="1" ht="14.25">
      <c r="A32" s="32" t="s">
        <v>74</v>
      </c>
      <c r="B32" s="32" t="s">
        <v>75</v>
      </c>
      <c r="C32" s="34" t="s">
        <v>76</v>
      </c>
      <c r="D32" s="32" t="s">
        <v>34</v>
      </c>
      <c r="E32" s="36" t="s">
        <v>35</v>
      </c>
      <c r="F32" s="35" t="s">
        <v>53</v>
      </c>
      <c r="G32" s="16"/>
      <c r="H32" s="17">
        <v>0</v>
      </c>
      <c r="I32" s="18">
        <f t="shared" si="0"/>
        <v>0</v>
      </c>
      <c r="J32" s="25"/>
      <c r="K32" s="24"/>
      <c r="L32" s="24"/>
    </row>
    <row r="33" spans="1:12" s="20" customFormat="1" ht="18">
      <c r="A33" s="32" t="s">
        <v>77</v>
      </c>
      <c r="B33" s="32" t="s">
        <v>78</v>
      </c>
      <c r="C33" s="34" t="s">
        <v>79</v>
      </c>
      <c r="D33" s="32" t="s">
        <v>34</v>
      </c>
      <c r="E33" s="36" t="s">
        <v>35</v>
      </c>
      <c r="F33" s="35" t="s">
        <v>80</v>
      </c>
      <c r="G33" s="16"/>
      <c r="H33" s="17">
        <v>0</v>
      </c>
      <c r="I33" s="18">
        <f t="shared" si="0"/>
        <v>0</v>
      </c>
      <c r="J33" s="25"/>
      <c r="K33" s="24"/>
      <c r="L33" s="24"/>
    </row>
    <row r="34" spans="1:12" s="20" customFormat="1" ht="14.25">
      <c r="A34" s="32" t="s">
        <v>81</v>
      </c>
      <c r="B34" s="32" t="s">
        <v>82</v>
      </c>
      <c r="C34" s="34" t="s">
        <v>83</v>
      </c>
      <c r="D34" s="32" t="s">
        <v>34</v>
      </c>
      <c r="E34" s="36" t="s">
        <v>35</v>
      </c>
      <c r="F34" s="35" t="s">
        <v>84</v>
      </c>
      <c r="G34" s="16"/>
      <c r="H34" s="17">
        <v>0</v>
      </c>
      <c r="I34" s="18">
        <f t="shared" si="0"/>
        <v>0</v>
      </c>
      <c r="J34" s="25"/>
      <c r="K34" s="24"/>
      <c r="L34" s="24"/>
    </row>
    <row r="35" spans="1:12" s="20" customFormat="1" ht="14.25">
      <c r="A35" s="32" t="s">
        <v>85</v>
      </c>
      <c r="B35" s="32" t="s">
        <v>86</v>
      </c>
      <c r="C35" s="34" t="s">
        <v>87</v>
      </c>
      <c r="D35" s="32" t="s">
        <v>34</v>
      </c>
      <c r="E35" s="36" t="s">
        <v>40</v>
      </c>
      <c r="F35" s="35" t="s">
        <v>88</v>
      </c>
      <c r="G35" s="16"/>
      <c r="H35" s="17">
        <v>0</v>
      </c>
      <c r="I35" s="18">
        <f t="shared" si="0"/>
        <v>0</v>
      </c>
      <c r="J35" s="25"/>
      <c r="K35" s="24"/>
      <c r="L35" s="24"/>
    </row>
    <row r="36" spans="1:12" s="20" customFormat="1" ht="14.25">
      <c r="A36" s="97" t="s">
        <v>20</v>
      </c>
      <c r="B36" s="98"/>
      <c r="C36" s="99"/>
      <c r="D36" s="100"/>
      <c r="E36" s="101"/>
      <c r="F36" s="101"/>
      <c r="G36" s="102"/>
      <c r="H36" s="103">
        <f>SUM(I22:I35)</f>
        <v>0</v>
      </c>
      <c r="I36" s="104">
        <f t="shared" si="0"/>
        <v>0</v>
      </c>
      <c r="J36" s="25"/>
      <c r="K36" s="24"/>
      <c r="L36" s="24"/>
    </row>
    <row r="37" spans="1:8" ht="9">
      <c r="A37" s="105"/>
      <c r="B37" s="105"/>
      <c r="C37" s="106"/>
      <c r="D37" s="107"/>
      <c r="E37" s="108"/>
      <c r="F37" s="108"/>
      <c r="G37" s="109"/>
      <c r="H37" s="108"/>
    </row>
    <row r="38" spans="1:12" s="20" customFormat="1" ht="84.75" customHeight="1">
      <c r="A38" s="110" t="s">
        <v>89</v>
      </c>
      <c r="B38" s="98"/>
      <c r="C38" s="99"/>
      <c r="D38" s="100"/>
      <c r="E38" s="101"/>
      <c r="F38" s="111" t="s">
        <v>91</v>
      </c>
      <c r="G38" s="102"/>
      <c r="H38" s="112">
        <v>0</v>
      </c>
      <c r="I38" s="104">
        <f t="shared" si="0"/>
        <v>0</v>
      </c>
      <c r="J38" s="25"/>
      <c r="K38" s="24"/>
      <c r="L38" s="24"/>
    </row>
    <row r="39" spans="1:12" s="20" customFormat="1" ht="30" customHeight="1">
      <c r="A39" s="111" t="s">
        <v>90</v>
      </c>
      <c r="B39" s="98"/>
      <c r="C39" s="99"/>
      <c r="D39" s="100"/>
      <c r="E39" s="101"/>
      <c r="F39" s="101"/>
      <c r="G39" s="102"/>
      <c r="H39" s="112">
        <v>0</v>
      </c>
      <c r="I39" s="104">
        <f t="shared" si="0"/>
        <v>0</v>
      </c>
      <c r="J39" s="25"/>
      <c r="K39" s="24"/>
      <c r="L39" s="24"/>
    </row>
  </sheetData>
  <sheetProtection/>
  <mergeCells count="39">
    <mergeCell ref="A20:I20"/>
    <mergeCell ref="A36:G36"/>
    <mergeCell ref="H36:I36"/>
    <mergeCell ref="A37:H37"/>
    <mergeCell ref="A38:E38"/>
    <mergeCell ref="F38:I39"/>
    <mergeCell ref="A39:E3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15" t="s">
        <v>92</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113"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113" t="s">
        <v>25</v>
      </c>
      <c r="B6" s="81"/>
      <c r="C6" s="81"/>
      <c r="D6" s="81"/>
      <c r="E6" s="82"/>
      <c r="F6" s="113"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114"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16" t="s">
        <v>93</v>
      </c>
      <c r="B20" s="95"/>
      <c r="C20" s="95"/>
      <c r="D20" s="95"/>
      <c r="E20" s="96"/>
      <c r="F20" s="96"/>
      <c r="G20" s="96"/>
      <c r="H20" s="96"/>
      <c r="I20" s="96"/>
      <c r="J20" s="14"/>
      <c r="K20" s="14"/>
      <c r="L20" s="14"/>
      <c r="M20" s="14"/>
    </row>
    <row r="21" spans="1:13" s="15" customFormat="1" ht="8.25">
      <c r="A21" s="38" t="s">
        <v>14</v>
      </c>
      <c r="B21" s="38" t="s">
        <v>15</v>
      </c>
      <c r="C21" s="38" t="s">
        <v>16</v>
      </c>
      <c r="D21" s="38" t="s">
        <v>17</v>
      </c>
      <c r="E21" s="38" t="s">
        <v>29</v>
      </c>
      <c r="F21" s="38" t="s">
        <v>18</v>
      </c>
      <c r="G21" s="38" t="s">
        <v>19</v>
      </c>
      <c r="H21" s="38" t="s">
        <v>30</v>
      </c>
      <c r="I21" s="38" t="s">
        <v>20</v>
      </c>
      <c r="J21" s="14"/>
      <c r="K21" s="14"/>
      <c r="L21" s="14"/>
      <c r="M21" s="14"/>
    </row>
    <row r="22" spans="1:13" s="20" customFormat="1" ht="14.25">
      <c r="A22" s="37" t="s">
        <v>31</v>
      </c>
      <c r="B22" s="37" t="s">
        <v>94</v>
      </c>
      <c r="C22" s="39" t="s">
        <v>95</v>
      </c>
      <c r="D22" s="37" t="s">
        <v>34</v>
      </c>
      <c r="E22" s="41" t="s">
        <v>35</v>
      </c>
      <c r="F22" s="40" t="s">
        <v>96</v>
      </c>
      <c r="G22" s="16"/>
      <c r="H22" s="17">
        <v>0</v>
      </c>
      <c r="I22" s="18">
        <f>SUM(E22*H22)</f>
        <v>0</v>
      </c>
      <c r="J22" s="19"/>
      <c r="K22" s="19"/>
      <c r="L22" s="19"/>
      <c r="M22" s="19"/>
    </row>
    <row r="23" spans="1:13" s="20" customFormat="1" ht="14.25">
      <c r="A23" s="37" t="s">
        <v>37</v>
      </c>
      <c r="B23" s="37" t="s">
        <v>97</v>
      </c>
      <c r="C23" s="39" t="s">
        <v>98</v>
      </c>
      <c r="D23" s="37" t="s">
        <v>34</v>
      </c>
      <c r="E23" s="41" t="s">
        <v>40</v>
      </c>
      <c r="F23" s="40" t="s">
        <v>36</v>
      </c>
      <c r="G23" s="16"/>
      <c r="H23" s="17">
        <v>0</v>
      </c>
      <c r="I23" s="18">
        <f>SUM(E23*H23)</f>
        <v>0</v>
      </c>
      <c r="J23" s="21"/>
      <c r="K23" s="21"/>
      <c r="L23" s="21"/>
      <c r="M23" s="21"/>
    </row>
    <row r="24" spans="1:13" s="20" customFormat="1" ht="14.25">
      <c r="A24" s="37" t="s">
        <v>42</v>
      </c>
      <c r="B24" s="37" t="s">
        <v>99</v>
      </c>
      <c r="C24" s="39" t="s">
        <v>100</v>
      </c>
      <c r="D24" s="37" t="s">
        <v>34</v>
      </c>
      <c r="E24" s="41" t="s">
        <v>35</v>
      </c>
      <c r="F24" s="40" t="s">
        <v>101</v>
      </c>
      <c r="G24" s="16"/>
      <c r="H24" s="17">
        <v>0</v>
      </c>
      <c r="I24" s="18">
        <f aca="true" t="shared" si="0" ref="I24:I41">SUM(E24*H24)</f>
        <v>0</v>
      </c>
      <c r="J24" s="19"/>
      <c r="K24" s="19"/>
      <c r="L24" s="19"/>
      <c r="M24" s="19"/>
    </row>
    <row r="25" spans="1:13" s="20" customFormat="1" ht="14.25">
      <c r="A25" s="37" t="s">
        <v>46</v>
      </c>
      <c r="B25" s="37" t="s">
        <v>102</v>
      </c>
      <c r="C25" s="39" t="s">
        <v>103</v>
      </c>
      <c r="D25" s="37" t="s">
        <v>34</v>
      </c>
      <c r="E25" s="41" t="s">
        <v>40</v>
      </c>
      <c r="F25" s="40" t="s">
        <v>104</v>
      </c>
      <c r="G25" s="16"/>
      <c r="H25" s="17">
        <v>0</v>
      </c>
      <c r="I25" s="18">
        <f t="shared" si="0"/>
        <v>0</v>
      </c>
      <c r="J25" s="21"/>
      <c r="K25" s="21"/>
      <c r="L25" s="21"/>
      <c r="M25" s="21"/>
    </row>
    <row r="26" spans="1:13" s="20" customFormat="1" ht="14.25">
      <c r="A26" s="37" t="s">
        <v>50</v>
      </c>
      <c r="B26" s="37" t="s">
        <v>105</v>
      </c>
      <c r="C26" s="39" t="s">
        <v>106</v>
      </c>
      <c r="D26" s="37" t="s">
        <v>34</v>
      </c>
      <c r="E26" s="41" t="s">
        <v>35</v>
      </c>
      <c r="F26" s="40" t="s">
        <v>53</v>
      </c>
      <c r="G26" s="16"/>
      <c r="H26" s="17">
        <v>0</v>
      </c>
      <c r="I26" s="18">
        <f t="shared" si="0"/>
        <v>0</v>
      </c>
      <c r="J26" s="19"/>
      <c r="K26" s="19"/>
      <c r="L26" s="19"/>
      <c r="M26" s="19"/>
    </row>
    <row r="27" spans="1:13" s="20" customFormat="1" ht="14.25">
      <c r="A27" s="37" t="s">
        <v>54</v>
      </c>
      <c r="B27" s="37" t="s">
        <v>107</v>
      </c>
      <c r="C27" s="39" t="s">
        <v>108</v>
      </c>
      <c r="D27" s="37" t="s">
        <v>34</v>
      </c>
      <c r="E27" s="41" t="s">
        <v>40</v>
      </c>
      <c r="F27" s="40" t="s">
        <v>109</v>
      </c>
      <c r="G27" s="16"/>
      <c r="H27" s="17">
        <v>0</v>
      </c>
      <c r="I27" s="18">
        <f t="shared" si="0"/>
        <v>0</v>
      </c>
      <c r="J27" s="19"/>
      <c r="K27" s="19"/>
      <c r="L27" s="19"/>
      <c r="M27" s="22"/>
    </row>
    <row r="28" spans="1:13" s="20" customFormat="1" ht="14.25">
      <c r="A28" s="37" t="s">
        <v>58</v>
      </c>
      <c r="B28" s="37" t="s">
        <v>110</v>
      </c>
      <c r="C28" s="39" t="s">
        <v>111</v>
      </c>
      <c r="D28" s="37" t="s">
        <v>34</v>
      </c>
      <c r="E28" s="41" t="s">
        <v>35</v>
      </c>
      <c r="F28" s="40" t="s">
        <v>61</v>
      </c>
      <c r="G28" s="16"/>
      <c r="H28" s="17">
        <v>0</v>
      </c>
      <c r="I28" s="18">
        <f t="shared" si="0"/>
        <v>0</v>
      </c>
      <c r="J28" s="21"/>
      <c r="K28" s="23"/>
      <c r="L28" s="23"/>
      <c r="M28" s="23"/>
    </row>
    <row r="29" spans="1:12" s="20" customFormat="1" ht="14.25">
      <c r="A29" s="37" t="s">
        <v>62</v>
      </c>
      <c r="B29" s="37" t="s">
        <v>112</v>
      </c>
      <c r="C29" s="39" t="s">
        <v>113</v>
      </c>
      <c r="D29" s="37" t="s">
        <v>34</v>
      </c>
      <c r="E29" s="41" t="s">
        <v>35</v>
      </c>
      <c r="F29" s="40" t="s">
        <v>114</v>
      </c>
      <c r="G29" s="16"/>
      <c r="H29" s="17">
        <v>0</v>
      </c>
      <c r="I29" s="18">
        <f t="shared" si="0"/>
        <v>0</v>
      </c>
      <c r="J29" s="25"/>
      <c r="K29" s="24"/>
      <c r="L29" s="24"/>
    </row>
    <row r="30" spans="1:12" s="20" customFormat="1" ht="14.25">
      <c r="A30" s="37" t="s">
        <v>66</v>
      </c>
      <c r="B30" s="37" t="s">
        <v>115</v>
      </c>
      <c r="C30" s="39" t="s">
        <v>116</v>
      </c>
      <c r="D30" s="37" t="s">
        <v>34</v>
      </c>
      <c r="E30" s="41" t="s">
        <v>35</v>
      </c>
      <c r="F30" s="40" t="s">
        <v>117</v>
      </c>
      <c r="G30" s="16"/>
      <c r="H30" s="17">
        <v>0</v>
      </c>
      <c r="I30" s="18">
        <f t="shared" si="0"/>
        <v>0</v>
      </c>
      <c r="J30" s="25"/>
      <c r="K30" s="24"/>
      <c r="L30" s="24"/>
    </row>
    <row r="31" spans="1:12" s="20" customFormat="1" ht="14.25">
      <c r="A31" s="37" t="s">
        <v>70</v>
      </c>
      <c r="B31" s="37" t="s">
        <v>118</v>
      </c>
      <c r="C31" s="39" t="s">
        <v>119</v>
      </c>
      <c r="D31" s="37" t="s">
        <v>34</v>
      </c>
      <c r="E31" s="41" t="s">
        <v>35</v>
      </c>
      <c r="F31" s="40" t="s">
        <v>73</v>
      </c>
      <c r="G31" s="16"/>
      <c r="H31" s="17">
        <v>0</v>
      </c>
      <c r="I31" s="18">
        <f t="shared" si="0"/>
        <v>0</v>
      </c>
      <c r="J31" s="25"/>
      <c r="K31" s="24"/>
      <c r="L31" s="24"/>
    </row>
    <row r="32" spans="1:12" s="20" customFormat="1" ht="14.25">
      <c r="A32" s="37" t="s">
        <v>74</v>
      </c>
      <c r="B32" s="37" t="s">
        <v>120</v>
      </c>
      <c r="C32" s="39" t="s">
        <v>121</v>
      </c>
      <c r="D32" s="37" t="s">
        <v>34</v>
      </c>
      <c r="E32" s="41" t="s">
        <v>40</v>
      </c>
      <c r="F32" s="40" t="s">
        <v>122</v>
      </c>
      <c r="G32" s="16"/>
      <c r="H32" s="17">
        <v>0</v>
      </c>
      <c r="I32" s="18">
        <f t="shared" si="0"/>
        <v>0</v>
      </c>
      <c r="J32" s="25"/>
      <c r="K32" s="24"/>
      <c r="L32" s="24"/>
    </row>
    <row r="33" spans="1:12" s="20" customFormat="1" ht="14.25">
      <c r="A33" s="37" t="s">
        <v>77</v>
      </c>
      <c r="B33" s="37" t="s">
        <v>123</v>
      </c>
      <c r="C33" s="39" t="s">
        <v>124</v>
      </c>
      <c r="D33" s="37" t="s">
        <v>34</v>
      </c>
      <c r="E33" s="41" t="s">
        <v>35</v>
      </c>
      <c r="F33" s="40" t="s">
        <v>53</v>
      </c>
      <c r="G33" s="16"/>
      <c r="H33" s="17">
        <v>0</v>
      </c>
      <c r="I33" s="18">
        <f t="shared" si="0"/>
        <v>0</v>
      </c>
      <c r="J33" s="25"/>
      <c r="K33" s="24"/>
      <c r="L33" s="24"/>
    </row>
    <row r="34" spans="1:12" s="20" customFormat="1" ht="18">
      <c r="A34" s="37" t="s">
        <v>81</v>
      </c>
      <c r="B34" s="37" t="s">
        <v>125</v>
      </c>
      <c r="C34" s="39" t="s">
        <v>126</v>
      </c>
      <c r="D34" s="37" t="s">
        <v>34</v>
      </c>
      <c r="E34" s="41" t="s">
        <v>35</v>
      </c>
      <c r="F34" s="40" t="s">
        <v>80</v>
      </c>
      <c r="G34" s="16"/>
      <c r="H34" s="17">
        <v>0</v>
      </c>
      <c r="I34" s="18">
        <f t="shared" si="0"/>
        <v>0</v>
      </c>
      <c r="J34" s="25"/>
      <c r="K34" s="24"/>
      <c r="L34" s="24"/>
    </row>
    <row r="35" spans="1:12" s="20" customFormat="1" ht="14.25">
      <c r="A35" s="37" t="s">
        <v>85</v>
      </c>
      <c r="B35" s="37" t="s">
        <v>127</v>
      </c>
      <c r="C35" s="39" t="s">
        <v>128</v>
      </c>
      <c r="D35" s="37" t="s">
        <v>34</v>
      </c>
      <c r="E35" s="41" t="s">
        <v>129</v>
      </c>
      <c r="F35" s="40" t="s">
        <v>130</v>
      </c>
      <c r="G35" s="16"/>
      <c r="H35" s="17">
        <v>0</v>
      </c>
      <c r="I35" s="18">
        <f t="shared" si="0"/>
        <v>0</v>
      </c>
      <c r="J35" s="25"/>
      <c r="K35" s="24"/>
      <c r="L35" s="24"/>
    </row>
    <row r="36" spans="1:12" s="20" customFormat="1" ht="14.25">
      <c r="A36" s="37" t="s">
        <v>131</v>
      </c>
      <c r="B36" s="37" t="s">
        <v>132</v>
      </c>
      <c r="C36" s="39" t="s">
        <v>133</v>
      </c>
      <c r="D36" s="37" t="s">
        <v>34</v>
      </c>
      <c r="E36" s="41" t="s">
        <v>35</v>
      </c>
      <c r="F36" s="40" t="s">
        <v>84</v>
      </c>
      <c r="G36" s="16"/>
      <c r="H36" s="17">
        <v>0</v>
      </c>
      <c r="I36" s="18">
        <f t="shared" si="0"/>
        <v>0</v>
      </c>
      <c r="J36" s="25"/>
      <c r="K36" s="24"/>
      <c r="L36" s="24"/>
    </row>
    <row r="37" spans="1:12" s="20" customFormat="1" ht="14.25">
      <c r="A37" s="37" t="s">
        <v>134</v>
      </c>
      <c r="B37" s="37" t="s">
        <v>135</v>
      </c>
      <c r="C37" s="39" t="s">
        <v>136</v>
      </c>
      <c r="D37" s="37" t="s">
        <v>34</v>
      </c>
      <c r="E37" s="41" t="s">
        <v>40</v>
      </c>
      <c r="F37" s="40" t="s">
        <v>88</v>
      </c>
      <c r="G37" s="16"/>
      <c r="H37" s="17">
        <v>0</v>
      </c>
      <c r="I37" s="18">
        <f t="shared" si="0"/>
        <v>0</v>
      </c>
      <c r="J37" s="25"/>
      <c r="K37" s="24"/>
      <c r="L37" s="24"/>
    </row>
    <row r="38" spans="1:12" s="20" customFormat="1" ht="14.25">
      <c r="A38" s="117" t="s">
        <v>20</v>
      </c>
      <c r="B38" s="98"/>
      <c r="C38" s="99"/>
      <c r="D38" s="100"/>
      <c r="E38" s="101"/>
      <c r="F38" s="101"/>
      <c r="G38" s="102"/>
      <c r="H38" s="118">
        <f>SUM(I22:I37)</f>
        <v>0</v>
      </c>
      <c r="I38" s="104">
        <f t="shared" si="0"/>
        <v>0</v>
      </c>
      <c r="J38" s="25"/>
      <c r="K38" s="24"/>
      <c r="L38" s="24"/>
    </row>
    <row r="39" spans="1:8" ht="9">
      <c r="A39" s="105"/>
      <c r="B39" s="105"/>
      <c r="C39" s="106"/>
      <c r="D39" s="107"/>
      <c r="E39" s="108"/>
      <c r="F39" s="108"/>
      <c r="G39" s="109"/>
      <c r="H39" s="108"/>
    </row>
    <row r="40" spans="1:12" s="20" customFormat="1" ht="84.75" customHeight="1">
      <c r="A40" s="119" t="s">
        <v>89</v>
      </c>
      <c r="B40" s="98"/>
      <c r="C40" s="99"/>
      <c r="D40" s="100"/>
      <c r="E40" s="101"/>
      <c r="F40" s="120" t="s">
        <v>91</v>
      </c>
      <c r="G40" s="102"/>
      <c r="H40" s="112">
        <v>0</v>
      </c>
      <c r="I40" s="104">
        <f t="shared" si="0"/>
        <v>0</v>
      </c>
      <c r="J40" s="25"/>
      <c r="K40" s="24"/>
      <c r="L40" s="24"/>
    </row>
    <row r="41" spans="1:12" s="20" customFormat="1" ht="30" customHeight="1">
      <c r="A41" s="120" t="s">
        <v>90</v>
      </c>
      <c r="B41" s="98"/>
      <c r="C41" s="99"/>
      <c r="D41" s="100"/>
      <c r="E41" s="101"/>
      <c r="F41" s="101"/>
      <c r="G41" s="102"/>
      <c r="H41" s="112">
        <v>0</v>
      </c>
      <c r="I41" s="104">
        <f t="shared" si="0"/>
        <v>0</v>
      </c>
      <c r="J41" s="25"/>
      <c r="K41" s="24"/>
      <c r="L41" s="24"/>
    </row>
  </sheetData>
  <sheetProtection/>
  <mergeCells count="39">
    <mergeCell ref="A20:I20"/>
    <mergeCell ref="A38:G38"/>
    <mergeCell ref="H38:I38"/>
    <mergeCell ref="A39:H39"/>
    <mergeCell ref="A40:E40"/>
    <mergeCell ref="F40:I41"/>
    <mergeCell ref="A41:E41"/>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23" t="s">
        <v>137</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121"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121" t="s">
        <v>25</v>
      </c>
      <c r="B6" s="81"/>
      <c r="C6" s="81"/>
      <c r="D6" s="81"/>
      <c r="E6" s="82"/>
      <c r="F6" s="121"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122"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24" t="s">
        <v>138</v>
      </c>
      <c r="B20" s="95"/>
      <c r="C20" s="95"/>
      <c r="D20" s="95"/>
      <c r="E20" s="96"/>
      <c r="F20" s="96"/>
      <c r="G20" s="96"/>
      <c r="H20" s="96"/>
      <c r="I20" s="96"/>
      <c r="J20" s="14"/>
      <c r="K20" s="14"/>
      <c r="L20" s="14"/>
      <c r="M20" s="14"/>
    </row>
    <row r="21" spans="1:13" s="15" customFormat="1" ht="8.25">
      <c r="A21" s="43" t="s">
        <v>14</v>
      </c>
      <c r="B21" s="43" t="s">
        <v>15</v>
      </c>
      <c r="C21" s="43" t="s">
        <v>16</v>
      </c>
      <c r="D21" s="43" t="s">
        <v>17</v>
      </c>
      <c r="E21" s="43" t="s">
        <v>29</v>
      </c>
      <c r="F21" s="43" t="s">
        <v>18</v>
      </c>
      <c r="G21" s="43" t="s">
        <v>19</v>
      </c>
      <c r="H21" s="43" t="s">
        <v>30</v>
      </c>
      <c r="I21" s="43" t="s">
        <v>20</v>
      </c>
      <c r="J21" s="14"/>
      <c r="K21" s="14"/>
      <c r="L21" s="14"/>
      <c r="M21" s="14"/>
    </row>
    <row r="22" spans="1:13" s="20" customFormat="1" ht="18">
      <c r="A22" s="42" t="s">
        <v>31</v>
      </c>
      <c r="B22" s="42" t="s">
        <v>139</v>
      </c>
      <c r="C22" s="44" t="s">
        <v>140</v>
      </c>
      <c r="D22" s="42" t="s">
        <v>34</v>
      </c>
      <c r="E22" s="46" t="s">
        <v>35</v>
      </c>
      <c r="F22" s="45" t="s">
        <v>96</v>
      </c>
      <c r="G22" s="16"/>
      <c r="H22" s="17">
        <v>0</v>
      </c>
      <c r="I22" s="18">
        <f>SUM(E22*H22)</f>
        <v>0</v>
      </c>
      <c r="J22" s="19"/>
      <c r="K22" s="19"/>
      <c r="L22" s="19"/>
      <c r="M22" s="19"/>
    </row>
    <row r="23" spans="1:13" s="20" customFormat="1" ht="18">
      <c r="A23" s="42" t="s">
        <v>37</v>
      </c>
      <c r="B23" s="42" t="s">
        <v>141</v>
      </c>
      <c r="C23" s="44" t="s">
        <v>142</v>
      </c>
      <c r="D23" s="42" t="s">
        <v>34</v>
      </c>
      <c r="E23" s="46" t="s">
        <v>35</v>
      </c>
      <c r="F23" s="45" t="s">
        <v>143</v>
      </c>
      <c r="G23" s="16"/>
      <c r="H23" s="17">
        <v>0</v>
      </c>
      <c r="I23" s="18">
        <f>SUM(E23*H23)</f>
        <v>0</v>
      </c>
      <c r="J23" s="21"/>
      <c r="K23" s="21"/>
      <c r="L23" s="21"/>
      <c r="M23" s="21"/>
    </row>
    <row r="24" spans="1:13" s="20" customFormat="1" ht="18">
      <c r="A24" s="42" t="s">
        <v>42</v>
      </c>
      <c r="B24" s="42" t="s">
        <v>144</v>
      </c>
      <c r="C24" s="44" t="s">
        <v>145</v>
      </c>
      <c r="D24" s="42" t="s">
        <v>34</v>
      </c>
      <c r="E24" s="46" t="s">
        <v>35</v>
      </c>
      <c r="F24" s="45" t="s">
        <v>146</v>
      </c>
      <c r="G24" s="16"/>
      <c r="H24" s="17">
        <v>0</v>
      </c>
      <c r="I24" s="18">
        <f aca="true" t="shared" si="0" ref="I24:I40">SUM(E24*H24)</f>
        <v>0</v>
      </c>
      <c r="J24" s="19"/>
      <c r="K24" s="19"/>
      <c r="L24" s="19"/>
      <c r="M24" s="19"/>
    </row>
    <row r="25" spans="1:13" s="20" customFormat="1" ht="18">
      <c r="A25" s="42" t="s">
        <v>46</v>
      </c>
      <c r="B25" s="42" t="s">
        <v>147</v>
      </c>
      <c r="C25" s="44" t="s">
        <v>148</v>
      </c>
      <c r="D25" s="42" t="s">
        <v>34</v>
      </c>
      <c r="E25" s="46" t="s">
        <v>149</v>
      </c>
      <c r="F25" s="45" t="s">
        <v>150</v>
      </c>
      <c r="G25" s="16"/>
      <c r="H25" s="17">
        <v>0</v>
      </c>
      <c r="I25" s="18">
        <f t="shared" si="0"/>
        <v>0</v>
      </c>
      <c r="J25" s="21"/>
      <c r="K25" s="21"/>
      <c r="L25" s="21"/>
      <c r="M25" s="21"/>
    </row>
    <row r="26" spans="1:13" s="20" customFormat="1" ht="18">
      <c r="A26" s="42" t="s">
        <v>50</v>
      </c>
      <c r="B26" s="42" t="s">
        <v>151</v>
      </c>
      <c r="C26" s="44" t="s">
        <v>152</v>
      </c>
      <c r="D26" s="42" t="s">
        <v>34</v>
      </c>
      <c r="E26" s="46" t="s">
        <v>35</v>
      </c>
      <c r="F26" s="45" t="s">
        <v>153</v>
      </c>
      <c r="G26" s="16"/>
      <c r="H26" s="17">
        <v>0</v>
      </c>
      <c r="I26" s="18">
        <f t="shared" si="0"/>
        <v>0</v>
      </c>
      <c r="J26" s="19"/>
      <c r="K26" s="19"/>
      <c r="L26" s="19"/>
      <c r="M26" s="19"/>
    </row>
    <row r="27" spans="1:13" s="20" customFormat="1" ht="18">
      <c r="A27" s="42" t="s">
        <v>54</v>
      </c>
      <c r="B27" s="42" t="s">
        <v>154</v>
      </c>
      <c r="C27" s="44" t="s">
        <v>155</v>
      </c>
      <c r="D27" s="42" t="s">
        <v>34</v>
      </c>
      <c r="E27" s="46" t="s">
        <v>35</v>
      </c>
      <c r="F27" s="45" t="s">
        <v>53</v>
      </c>
      <c r="G27" s="16"/>
      <c r="H27" s="17">
        <v>0</v>
      </c>
      <c r="I27" s="18">
        <f t="shared" si="0"/>
        <v>0</v>
      </c>
      <c r="J27" s="19"/>
      <c r="K27" s="19"/>
      <c r="L27" s="19"/>
      <c r="M27" s="22"/>
    </row>
    <row r="28" spans="1:13" s="20" customFormat="1" ht="18">
      <c r="A28" s="42" t="s">
        <v>58</v>
      </c>
      <c r="B28" s="42" t="s">
        <v>156</v>
      </c>
      <c r="C28" s="44" t="s">
        <v>157</v>
      </c>
      <c r="D28" s="42" t="s">
        <v>34</v>
      </c>
      <c r="E28" s="46" t="s">
        <v>149</v>
      </c>
      <c r="F28" s="45" t="s">
        <v>158</v>
      </c>
      <c r="G28" s="16"/>
      <c r="H28" s="17">
        <v>0</v>
      </c>
      <c r="I28" s="18">
        <f t="shared" si="0"/>
        <v>0</v>
      </c>
      <c r="J28" s="21"/>
      <c r="K28" s="23"/>
      <c r="L28" s="23"/>
      <c r="M28" s="23"/>
    </row>
    <row r="29" spans="1:12" s="20" customFormat="1" ht="18">
      <c r="A29" s="42" t="s">
        <v>62</v>
      </c>
      <c r="B29" s="42" t="s">
        <v>159</v>
      </c>
      <c r="C29" s="44" t="s">
        <v>160</v>
      </c>
      <c r="D29" s="42" t="s">
        <v>34</v>
      </c>
      <c r="E29" s="46" t="s">
        <v>35</v>
      </c>
      <c r="F29" s="45" t="s">
        <v>61</v>
      </c>
      <c r="G29" s="16"/>
      <c r="H29" s="17">
        <v>0</v>
      </c>
      <c r="I29" s="18">
        <f t="shared" si="0"/>
        <v>0</v>
      </c>
      <c r="J29" s="25"/>
      <c r="K29" s="24"/>
      <c r="L29" s="24"/>
    </row>
    <row r="30" spans="1:12" s="20" customFormat="1" ht="18">
      <c r="A30" s="42" t="s">
        <v>66</v>
      </c>
      <c r="B30" s="42" t="s">
        <v>161</v>
      </c>
      <c r="C30" s="44" t="s">
        <v>162</v>
      </c>
      <c r="D30" s="42" t="s">
        <v>34</v>
      </c>
      <c r="E30" s="46" t="s">
        <v>35</v>
      </c>
      <c r="F30" s="45" t="s">
        <v>163</v>
      </c>
      <c r="G30" s="16"/>
      <c r="H30" s="17">
        <v>0</v>
      </c>
      <c r="I30" s="18">
        <f t="shared" si="0"/>
        <v>0</v>
      </c>
      <c r="J30" s="25"/>
      <c r="K30" s="24"/>
      <c r="L30" s="24"/>
    </row>
    <row r="31" spans="1:12" s="20" customFormat="1" ht="18">
      <c r="A31" s="42" t="s">
        <v>70</v>
      </c>
      <c r="B31" s="42" t="s">
        <v>164</v>
      </c>
      <c r="C31" s="44" t="s">
        <v>165</v>
      </c>
      <c r="D31" s="42" t="s">
        <v>34</v>
      </c>
      <c r="E31" s="46" t="s">
        <v>35</v>
      </c>
      <c r="F31" s="45" t="s">
        <v>73</v>
      </c>
      <c r="G31" s="16"/>
      <c r="H31" s="17">
        <v>0</v>
      </c>
      <c r="I31" s="18">
        <f t="shared" si="0"/>
        <v>0</v>
      </c>
      <c r="J31" s="25"/>
      <c r="K31" s="24"/>
      <c r="L31" s="24"/>
    </row>
    <row r="32" spans="1:12" s="20" customFormat="1" ht="18">
      <c r="A32" s="42" t="s">
        <v>74</v>
      </c>
      <c r="B32" s="42" t="s">
        <v>166</v>
      </c>
      <c r="C32" s="44" t="s">
        <v>167</v>
      </c>
      <c r="D32" s="42" t="s">
        <v>34</v>
      </c>
      <c r="E32" s="46" t="s">
        <v>35</v>
      </c>
      <c r="F32" s="45" t="s">
        <v>168</v>
      </c>
      <c r="G32" s="16"/>
      <c r="H32" s="17">
        <v>0</v>
      </c>
      <c r="I32" s="18">
        <f t="shared" si="0"/>
        <v>0</v>
      </c>
      <c r="J32" s="25"/>
      <c r="K32" s="24"/>
      <c r="L32" s="24"/>
    </row>
    <row r="33" spans="1:12" s="20" customFormat="1" ht="18">
      <c r="A33" s="42" t="s">
        <v>77</v>
      </c>
      <c r="B33" s="42" t="s">
        <v>169</v>
      </c>
      <c r="C33" s="44" t="s">
        <v>170</v>
      </c>
      <c r="D33" s="42" t="s">
        <v>34</v>
      </c>
      <c r="E33" s="46" t="s">
        <v>35</v>
      </c>
      <c r="F33" s="45" t="s">
        <v>171</v>
      </c>
      <c r="G33" s="16"/>
      <c r="H33" s="17">
        <v>0</v>
      </c>
      <c r="I33" s="18">
        <f t="shared" si="0"/>
        <v>0</v>
      </c>
      <c r="J33" s="25"/>
      <c r="K33" s="24"/>
      <c r="L33" s="24"/>
    </row>
    <row r="34" spans="1:12" s="20" customFormat="1" ht="18">
      <c r="A34" s="42" t="s">
        <v>81</v>
      </c>
      <c r="B34" s="42" t="s">
        <v>172</v>
      </c>
      <c r="C34" s="44" t="s">
        <v>173</v>
      </c>
      <c r="D34" s="42" t="s">
        <v>34</v>
      </c>
      <c r="E34" s="46" t="s">
        <v>35</v>
      </c>
      <c r="F34" s="45" t="s">
        <v>174</v>
      </c>
      <c r="G34" s="16"/>
      <c r="H34" s="17">
        <v>0</v>
      </c>
      <c r="I34" s="18">
        <f t="shared" si="0"/>
        <v>0</v>
      </c>
      <c r="J34" s="25"/>
      <c r="K34" s="24"/>
      <c r="L34" s="24"/>
    </row>
    <row r="35" spans="1:12" s="20" customFormat="1" ht="18">
      <c r="A35" s="42" t="s">
        <v>85</v>
      </c>
      <c r="B35" s="42" t="s">
        <v>175</v>
      </c>
      <c r="C35" s="44" t="s">
        <v>176</v>
      </c>
      <c r="D35" s="42" t="s">
        <v>34</v>
      </c>
      <c r="E35" s="46" t="s">
        <v>149</v>
      </c>
      <c r="F35" s="45" t="s">
        <v>88</v>
      </c>
      <c r="G35" s="16"/>
      <c r="H35" s="17">
        <v>0</v>
      </c>
      <c r="I35" s="18">
        <f t="shared" si="0"/>
        <v>0</v>
      </c>
      <c r="J35" s="25"/>
      <c r="K35" s="24"/>
      <c r="L35" s="24"/>
    </row>
    <row r="36" spans="1:12" s="20" customFormat="1" ht="18">
      <c r="A36" s="42" t="s">
        <v>131</v>
      </c>
      <c r="B36" s="42" t="s">
        <v>177</v>
      </c>
      <c r="C36" s="44" t="s">
        <v>178</v>
      </c>
      <c r="D36" s="42" t="s">
        <v>34</v>
      </c>
      <c r="E36" s="46" t="s">
        <v>35</v>
      </c>
      <c r="F36" s="45" t="s">
        <v>179</v>
      </c>
      <c r="G36" s="16"/>
      <c r="H36" s="17">
        <v>0</v>
      </c>
      <c r="I36" s="18">
        <f t="shared" si="0"/>
        <v>0</v>
      </c>
      <c r="J36" s="25"/>
      <c r="K36" s="24"/>
      <c r="L36" s="24"/>
    </row>
    <row r="37" spans="1:12" s="20" customFormat="1" ht="14.25">
      <c r="A37" s="125" t="s">
        <v>20</v>
      </c>
      <c r="B37" s="98"/>
      <c r="C37" s="99"/>
      <c r="D37" s="100"/>
      <c r="E37" s="101"/>
      <c r="F37" s="101"/>
      <c r="G37" s="102"/>
      <c r="H37" s="126">
        <f>SUM(I22:I36)</f>
        <v>0</v>
      </c>
      <c r="I37" s="104">
        <f t="shared" si="0"/>
        <v>0</v>
      </c>
      <c r="J37" s="25"/>
      <c r="K37" s="24"/>
      <c r="L37" s="24"/>
    </row>
    <row r="38" spans="1:8" ht="9">
      <c r="A38" s="105"/>
      <c r="B38" s="105"/>
      <c r="C38" s="106"/>
      <c r="D38" s="107"/>
      <c r="E38" s="108"/>
      <c r="F38" s="108"/>
      <c r="G38" s="109"/>
      <c r="H38" s="108"/>
    </row>
    <row r="39" spans="1:12" s="20" customFormat="1" ht="84.75" customHeight="1">
      <c r="A39" s="127" t="s">
        <v>89</v>
      </c>
      <c r="B39" s="98"/>
      <c r="C39" s="99"/>
      <c r="D39" s="100"/>
      <c r="E39" s="101"/>
      <c r="F39" s="128" t="s">
        <v>91</v>
      </c>
      <c r="G39" s="102"/>
      <c r="H39" s="112">
        <v>0</v>
      </c>
      <c r="I39" s="104">
        <f t="shared" si="0"/>
        <v>0</v>
      </c>
      <c r="J39" s="25"/>
      <c r="K39" s="24"/>
      <c r="L39" s="24"/>
    </row>
    <row r="40" spans="1:12" s="20" customFormat="1" ht="30" customHeight="1">
      <c r="A40" s="128" t="s">
        <v>90</v>
      </c>
      <c r="B40" s="98"/>
      <c r="C40" s="99"/>
      <c r="D40" s="100"/>
      <c r="E40" s="101"/>
      <c r="F40" s="101"/>
      <c r="G40" s="102"/>
      <c r="H40" s="112">
        <v>0</v>
      </c>
      <c r="I40" s="104">
        <f t="shared" si="0"/>
        <v>0</v>
      </c>
      <c r="J40" s="25"/>
      <c r="K40" s="24"/>
      <c r="L40" s="24"/>
    </row>
  </sheetData>
  <sheetProtection/>
  <mergeCells count="39">
    <mergeCell ref="A20:I20"/>
    <mergeCell ref="A37:G37"/>
    <mergeCell ref="H37:I37"/>
    <mergeCell ref="A38:H38"/>
    <mergeCell ref="A39:E39"/>
    <mergeCell ref="F39:I40"/>
    <mergeCell ref="A40:E4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31" t="s">
        <v>180</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129"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129" t="s">
        <v>25</v>
      </c>
      <c r="B6" s="81"/>
      <c r="C6" s="81"/>
      <c r="D6" s="81"/>
      <c r="E6" s="82"/>
      <c r="F6" s="129"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130"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32" t="s">
        <v>181</v>
      </c>
      <c r="B20" s="95"/>
      <c r="C20" s="95"/>
      <c r="D20" s="95"/>
      <c r="E20" s="96"/>
      <c r="F20" s="96"/>
      <c r="G20" s="96"/>
      <c r="H20" s="96"/>
      <c r="I20" s="96"/>
      <c r="J20" s="14"/>
      <c r="K20" s="14"/>
      <c r="L20" s="14"/>
      <c r="M20" s="14"/>
    </row>
    <row r="21" spans="1:13" s="15" customFormat="1" ht="8.25">
      <c r="A21" s="48" t="s">
        <v>14</v>
      </c>
      <c r="B21" s="48" t="s">
        <v>15</v>
      </c>
      <c r="C21" s="48" t="s">
        <v>16</v>
      </c>
      <c r="D21" s="48" t="s">
        <v>17</v>
      </c>
      <c r="E21" s="48" t="s">
        <v>29</v>
      </c>
      <c r="F21" s="48" t="s">
        <v>18</v>
      </c>
      <c r="G21" s="48" t="s">
        <v>19</v>
      </c>
      <c r="H21" s="48" t="s">
        <v>30</v>
      </c>
      <c r="I21" s="48" t="s">
        <v>20</v>
      </c>
      <c r="J21" s="14"/>
      <c r="K21" s="14"/>
      <c r="L21" s="14"/>
      <c r="M21" s="14"/>
    </row>
    <row r="22" spans="1:13" s="20" customFormat="1" ht="18">
      <c r="A22" s="47" t="s">
        <v>31</v>
      </c>
      <c r="B22" s="47" t="s">
        <v>182</v>
      </c>
      <c r="C22" s="49" t="s">
        <v>183</v>
      </c>
      <c r="D22" s="47" t="s">
        <v>34</v>
      </c>
      <c r="E22" s="51" t="s">
        <v>35</v>
      </c>
      <c r="F22" s="50" t="s">
        <v>184</v>
      </c>
      <c r="G22" s="16"/>
      <c r="H22" s="17">
        <v>0</v>
      </c>
      <c r="I22" s="18">
        <f>SUM(E22*H22)</f>
        <v>0</v>
      </c>
      <c r="J22" s="19"/>
      <c r="K22" s="19"/>
      <c r="L22" s="19"/>
      <c r="M22" s="19"/>
    </row>
    <row r="23" spans="1:13" s="20" customFormat="1" ht="18">
      <c r="A23" s="47" t="s">
        <v>37</v>
      </c>
      <c r="B23" s="47" t="s">
        <v>185</v>
      </c>
      <c r="C23" s="49" t="s">
        <v>186</v>
      </c>
      <c r="D23" s="47" t="s">
        <v>34</v>
      </c>
      <c r="E23" s="51" t="s">
        <v>35</v>
      </c>
      <c r="F23" s="50" t="s">
        <v>187</v>
      </c>
      <c r="G23" s="16"/>
      <c r="H23" s="17">
        <v>0</v>
      </c>
      <c r="I23" s="18">
        <f>SUM(E23*H23)</f>
        <v>0</v>
      </c>
      <c r="J23" s="21"/>
      <c r="K23" s="21"/>
      <c r="L23" s="21"/>
      <c r="M23" s="21"/>
    </row>
    <row r="24" spans="1:13" s="20" customFormat="1" ht="18">
      <c r="A24" s="47" t="s">
        <v>42</v>
      </c>
      <c r="B24" s="47" t="s">
        <v>188</v>
      </c>
      <c r="C24" s="49" t="s">
        <v>189</v>
      </c>
      <c r="D24" s="47" t="s">
        <v>34</v>
      </c>
      <c r="E24" s="51" t="s">
        <v>35</v>
      </c>
      <c r="F24" s="50" t="s">
        <v>190</v>
      </c>
      <c r="G24" s="16"/>
      <c r="H24" s="17">
        <v>0</v>
      </c>
      <c r="I24" s="18">
        <f aca="true" t="shared" si="0" ref="I24:I35">SUM(E24*H24)</f>
        <v>0</v>
      </c>
      <c r="J24" s="19"/>
      <c r="K24" s="19"/>
      <c r="L24" s="19"/>
      <c r="M24" s="19"/>
    </row>
    <row r="25" spans="1:13" s="20" customFormat="1" ht="18">
      <c r="A25" s="47" t="s">
        <v>46</v>
      </c>
      <c r="B25" s="47" t="s">
        <v>191</v>
      </c>
      <c r="C25" s="49" t="s">
        <v>192</v>
      </c>
      <c r="D25" s="47" t="s">
        <v>34</v>
      </c>
      <c r="E25" s="51" t="s">
        <v>35</v>
      </c>
      <c r="F25" s="50" t="s">
        <v>193</v>
      </c>
      <c r="G25" s="16"/>
      <c r="H25" s="17">
        <v>0</v>
      </c>
      <c r="I25" s="18">
        <f t="shared" si="0"/>
        <v>0</v>
      </c>
      <c r="J25" s="21"/>
      <c r="K25" s="21"/>
      <c r="L25" s="21"/>
      <c r="M25" s="21"/>
    </row>
    <row r="26" spans="1:13" s="20" customFormat="1" ht="18">
      <c r="A26" s="47" t="s">
        <v>50</v>
      </c>
      <c r="B26" s="47" t="s">
        <v>194</v>
      </c>
      <c r="C26" s="49" t="s">
        <v>195</v>
      </c>
      <c r="D26" s="47" t="s">
        <v>34</v>
      </c>
      <c r="E26" s="51" t="s">
        <v>35</v>
      </c>
      <c r="F26" s="50" t="s">
        <v>196</v>
      </c>
      <c r="G26" s="16"/>
      <c r="H26" s="17">
        <v>0</v>
      </c>
      <c r="I26" s="18">
        <f t="shared" si="0"/>
        <v>0</v>
      </c>
      <c r="J26" s="19"/>
      <c r="K26" s="19"/>
      <c r="L26" s="19"/>
      <c r="M26" s="19"/>
    </row>
    <row r="27" spans="1:13" s="20" customFormat="1" ht="18">
      <c r="A27" s="47" t="s">
        <v>54</v>
      </c>
      <c r="B27" s="47" t="s">
        <v>197</v>
      </c>
      <c r="C27" s="49" t="s">
        <v>198</v>
      </c>
      <c r="D27" s="47" t="s">
        <v>34</v>
      </c>
      <c r="E27" s="51" t="s">
        <v>35</v>
      </c>
      <c r="F27" s="50" t="s">
        <v>199</v>
      </c>
      <c r="G27" s="16"/>
      <c r="H27" s="17">
        <v>0</v>
      </c>
      <c r="I27" s="18">
        <f t="shared" si="0"/>
        <v>0</v>
      </c>
      <c r="J27" s="19"/>
      <c r="K27" s="19"/>
      <c r="L27" s="19"/>
      <c r="M27" s="22"/>
    </row>
    <row r="28" spans="1:13" s="20" customFormat="1" ht="18">
      <c r="A28" s="47" t="s">
        <v>58</v>
      </c>
      <c r="B28" s="47" t="s">
        <v>200</v>
      </c>
      <c r="C28" s="49" t="s">
        <v>201</v>
      </c>
      <c r="D28" s="47" t="s">
        <v>34</v>
      </c>
      <c r="E28" s="51" t="s">
        <v>35</v>
      </c>
      <c r="F28" s="50" t="s">
        <v>202</v>
      </c>
      <c r="G28" s="16"/>
      <c r="H28" s="17">
        <v>0</v>
      </c>
      <c r="I28" s="18">
        <f t="shared" si="0"/>
        <v>0</v>
      </c>
      <c r="J28" s="21"/>
      <c r="K28" s="23"/>
      <c r="L28" s="23"/>
      <c r="M28" s="23"/>
    </row>
    <row r="29" spans="1:12" s="20" customFormat="1" ht="18">
      <c r="A29" s="47" t="s">
        <v>62</v>
      </c>
      <c r="B29" s="47" t="s">
        <v>203</v>
      </c>
      <c r="C29" s="49" t="s">
        <v>204</v>
      </c>
      <c r="D29" s="47" t="s">
        <v>34</v>
      </c>
      <c r="E29" s="51" t="s">
        <v>35</v>
      </c>
      <c r="F29" s="50" t="s">
        <v>205</v>
      </c>
      <c r="G29" s="16"/>
      <c r="H29" s="17">
        <v>0</v>
      </c>
      <c r="I29" s="18">
        <f t="shared" si="0"/>
        <v>0</v>
      </c>
      <c r="J29" s="25"/>
      <c r="K29" s="24"/>
      <c r="L29" s="24"/>
    </row>
    <row r="30" spans="1:12" s="20" customFormat="1" ht="18">
      <c r="A30" s="47" t="s">
        <v>66</v>
      </c>
      <c r="B30" s="47" t="s">
        <v>206</v>
      </c>
      <c r="C30" s="49" t="s">
        <v>207</v>
      </c>
      <c r="D30" s="47" t="s">
        <v>34</v>
      </c>
      <c r="E30" s="51" t="s">
        <v>35</v>
      </c>
      <c r="F30" s="50" t="s">
        <v>61</v>
      </c>
      <c r="G30" s="16"/>
      <c r="H30" s="17">
        <v>0</v>
      </c>
      <c r="I30" s="18">
        <f t="shared" si="0"/>
        <v>0</v>
      </c>
      <c r="J30" s="25"/>
      <c r="K30" s="24"/>
      <c r="L30" s="24"/>
    </row>
    <row r="31" spans="1:12" s="20" customFormat="1" ht="18">
      <c r="A31" s="47" t="s">
        <v>70</v>
      </c>
      <c r="B31" s="47" t="s">
        <v>208</v>
      </c>
      <c r="C31" s="49" t="s">
        <v>209</v>
      </c>
      <c r="D31" s="47" t="s">
        <v>34</v>
      </c>
      <c r="E31" s="51" t="s">
        <v>35</v>
      </c>
      <c r="F31" s="50" t="s">
        <v>210</v>
      </c>
      <c r="G31" s="16"/>
      <c r="H31" s="17">
        <v>0</v>
      </c>
      <c r="I31" s="18">
        <f t="shared" si="0"/>
        <v>0</v>
      </c>
      <c r="J31" s="25"/>
      <c r="K31" s="24"/>
      <c r="L31" s="24"/>
    </row>
    <row r="32" spans="1:12" s="20" customFormat="1" ht="14.25">
      <c r="A32" s="133" t="s">
        <v>20</v>
      </c>
      <c r="B32" s="98"/>
      <c r="C32" s="99"/>
      <c r="D32" s="100"/>
      <c r="E32" s="101"/>
      <c r="F32" s="101"/>
      <c r="G32" s="102"/>
      <c r="H32" s="134">
        <f>SUM(I22:I31)</f>
        <v>0</v>
      </c>
      <c r="I32" s="104">
        <f t="shared" si="0"/>
        <v>0</v>
      </c>
      <c r="J32" s="25"/>
      <c r="K32" s="24"/>
      <c r="L32" s="24"/>
    </row>
    <row r="33" spans="1:8" ht="9">
      <c r="A33" s="105"/>
      <c r="B33" s="105"/>
      <c r="C33" s="106"/>
      <c r="D33" s="107"/>
      <c r="E33" s="108"/>
      <c r="F33" s="108"/>
      <c r="G33" s="109"/>
      <c r="H33" s="108"/>
    </row>
    <row r="34" spans="1:12" s="20" customFormat="1" ht="84.75" customHeight="1">
      <c r="A34" s="135" t="s">
        <v>89</v>
      </c>
      <c r="B34" s="98"/>
      <c r="C34" s="99"/>
      <c r="D34" s="100"/>
      <c r="E34" s="101"/>
      <c r="F34" s="136" t="s">
        <v>91</v>
      </c>
      <c r="G34" s="102"/>
      <c r="H34" s="112">
        <v>0</v>
      </c>
      <c r="I34" s="104">
        <f t="shared" si="0"/>
        <v>0</v>
      </c>
      <c r="J34" s="25"/>
      <c r="K34" s="24"/>
      <c r="L34" s="24"/>
    </row>
    <row r="35" spans="1:12" s="20" customFormat="1" ht="30" customHeight="1">
      <c r="A35" s="136" t="s">
        <v>90</v>
      </c>
      <c r="B35" s="98"/>
      <c r="C35" s="99"/>
      <c r="D35" s="100"/>
      <c r="E35" s="101"/>
      <c r="F35" s="101"/>
      <c r="G35" s="102"/>
      <c r="H35" s="112">
        <v>0</v>
      </c>
      <c r="I35" s="104">
        <f t="shared" si="0"/>
        <v>0</v>
      </c>
      <c r="J35" s="25"/>
      <c r="K35" s="24"/>
      <c r="L35" s="24"/>
    </row>
  </sheetData>
  <sheetProtection/>
  <mergeCells count="39">
    <mergeCell ref="A20:I20"/>
    <mergeCell ref="A32:G32"/>
    <mergeCell ref="H32:I32"/>
    <mergeCell ref="A33:H33"/>
    <mergeCell ref="A34:E34"/>
    <mergeCell ref="F34:I35"/>
    <mergeCell ref="A35:E35"/>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8"/>
  <sheetViews>
    <sheetView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39" t="s">
        <v>211</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137"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137" t="s">
        <v>25</v>
      </c>
      <c r="B6" s="81"/>
      <c r="C6" s="81"/>
      <c r="D6" s="81"/>
      <c r="E6" s="82"/>
      <c r="F6" s="137"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138"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40" t="s">
        <v>212</v>
      </c>
      <c r="B20" s="95"/>
      <c r="C20" s="95"/>
      <c r="D20" s="95"/>
      <c r="E20" s="96"/>
      <c r="F20" s="96"/>
      <c r="G20" s="96"/>
      <c r="H20" s="96"/>
      <c r="I20" s="96"/>
      <c r="J20" s="14"/>
      <c r="K20" s="14"/>
      <c r="L20" s="14"/>
      <c r="M20" s="14"/>
    </row>
    <row r="21" spans="1:13" s="15" customFormat="1" ht="8.25">
      <c r="A21" s="53" t="s">
        <v>14</v>
      </c>
      <c r="B21" s="53" t="s">
        <v>15</v>
      </c>
      <c r="C21" s="53" t="s">
        <v>16</v>
      </c>
      <c r="D21" s="53" t="s">
        <v>17</v>
      </c>
      <c r="E21" s="53" t="s">
        <v>29</v>
      </c>
      <c r="F21" s="53" t="s">
        <v>18</v>
      </c>
      <c r="G21" s="53" t="s">
        <v>19</v>
      </c>
      <c r="H21" s="53" t="s">
        <v>30</v>
      </c>
      <c r="I21" s="53" t="s">
        <v>20</v>
      </c>
      <c r="J21" s="14"/>
      <c r="K21" s="14"/>
      <c r="L21" s="14"/>
      <c r="M21" s="14"/>
    </row>
    <row r="22" spans="1:13" s="20" customFormat="1" ht="18">
      <c r="A22" s="52" t="s">
        <v>31</v>
      </c>
      <c r="B22" s="52" t="s">
        <v>213</v>
      </c>
      <c r="C22" s="54" t="s">
        <v>214</v>
      </c>
      <c r="D22" s="52" t="s">
        <v>34</v>
      </c>
      <c r="E22" s="56" t="s">
        <v>35</v>
      </c>
      <c r="F22" s="55" t="s">
        <v>215</v>
      </c>
      <c r="G22" s="16"/>
      <c r="H22" s="17">
        <v>0</v>
      </c>
      <c r="I22" s="18">
        <f>SUM(E22*H22)</f>
        <v>0</v>
      </c>
      <c r="J22" s="19"/>
      <c r="K22" s="19"/>
      <c r="L22" s="19"/>
      <c r="M22" s="19"/>
    </row>
    <row r="23" spans="1:13" s="20" customFormat="1" ht="18">
      <c r="A23" s="52" t="s">
        <v>37</v>
      </c>
      <c r="B23" s="52" t="s">
        <v>216</v>
      </c>
      <c r="C23" s="54" t="s">
        <v>217</v>
      </c>
      <c r="D23" s="52" t="s">
        <v>34</v>
      </c>
      <c r="E23" s="56" t="s">
        <v>35</v>
      </c>
      <c r="F23" s="55" t="s">
        <v>218</v>
      </c>
      <c r="G23" s="16"/>
      <c r="H23" s="17">
        <v>0</v>
      </c>
      <c r="I23" s="18">
        <f>SUM(E23*H23)</f>
        <v>0</v>
      </c>
      <c r="J23" s="21"/>
      <c r="K23" s="21"/>
      <c r="L23" s="21"/>
      <c r="M23" s="21"/>
    </row>
    <row r="24" spans="1:13" s="20" customFormat="1" ht="18">
      <c r="A24" s="52" t="s">
        <v>42</v>
      </c>
      <c r="B24" s="52" t="s">
        <v>219</v>
      </c>
      <c r="C24" s="54" t="s">
        <v>220</v>
      </c>
      <c r="D24" s="52" t="s">
        <v>34</v>
      </c>
      <c r="E24" s="56" t="s">
        <v>149</v>
      </c>
      <c r="F24" s="55" t="s">
        <v>221</v>
      </c>
      <c r="G24" s="16"/>
      <c r="H24" s="17">
        <v>0</v>
      </c>
      <c r="I24" s="18">
        <f aca="true" t="shared" si="0" ref="I24:I38">SUM(E24*H24)</f>
        <v>0</v>
      </c>
      <c r="J24" s="19"/>
      <c r="K24" s="19"/>
      <c r="L24" s="19"/>
      <c r="M24" s="19"/>
    </row>
    <row r="25" spans="1:13" s="20" customFormat="1" ht="18">
      <c r="A25" s="52" t="s">
        <v>46</v>
      </c>
      <c r="B25" s="52" t="s">
        <v>222</v>
      </c>
      <c r="C25" s="54" t="s">
        <v>223</v>
      </c>
      <c r="D25" s="52" t="s">
        <v>34</v>
      </c>
      <c r="E25" s="56" t="s">
        <v>35</v>
      </c>
      <c r="F25" s="55" t="s">
        <v>224</v>
      </c>
      <c r="G25" s="16"/>
      <c r="H25" s="17">
        <v>0</v>
      </c>
      <c r="I25" s="18">
        <f t="shared" si="0"/>
        <v>0</v>
      </c>
      <c r="J25" s="21"/>
      <c r="K25" s="21"/>
      <c r="L25" s="21"/>
      <c r="M25" s="21"/>
    </row>
    <row r="26" spans="1:13" s="20" customFormat="1" ht="18">
      <c r="A26" s="52" t="s">
        <v>50</v>
      </c>
      <c r="B26" s="52" t="s">
        <v>225</v>
      </c>
      <c r="C26" s="54" t="s">
        <v>226</v>
      </c>
      <c r="D26" s="52" t="s">
        <v>34</v>
      </c>
      <c r="E26" s="56" t="s">
        <v>35</v>
      </c>
      <c r="F26" s="55" t="s">
        <v>227</v>
      </c>
      <c r="G26" s="16"/>
      <c r="H26" s="17">
        <v>0</v>
      </c>
      <c r="I26" s="18">
        <f t="shared" si="0"/>
        <v>0</v>
      </c>
      <c r="J26" s="19"/>
      <c r="K26" s="19"/>
      <c r="L26" s="19"/>
      <c r="M26" s="19"/>
    </row>
    <row r="27" spans="1:13" s="20" customFormat="1" ht="18">
      <c r="A27" s="52" t="s">
        <v>54</v>
      </c>
      <c r="B27" s="52" t="s">
        <v>228</v>
      </c>
      <c r="C27" s="54" t="s">
        <v>229</v>
      </c>
      <c r="D27" s="52" t="s">
        <v>34</v>
      </c>
      <c r="E27" s="56" t="s">
        <v>35</v>
      </c>
      <c r="F27" s="55" t="s">
        <v>230</v>
      </c>
      <c r="G27" s="16"/>
      <c r="H27" s="17">
        <v>0</v>
      </c>
      <c r="I27" s="18">
        <f t="shared" si="0"/>
        <v>0</v>
      </c>
      <c r="J27" s="19"/>
      <c r="K27" s="19"/>
      <c r="L27" s="19"/>
      <c r="M27" s="22"/>
    </row>
    <row r="28" spans="1:13" s="20" customFormat="1" ht="18">
      <c r="A28" s="52" t="s">
        <v>58</v>
      </c>
      <c r="B28" s="52" t="s">
        <v>231</v>
      </c>
      <c r="C28" s="54" t="s">
        <v>232</v>
      </c>
      <c r="D28" s="52" t="s">
        <v>34</v>
      </c>
      <c r="E28" s="56" t="s">
        <v>35</v>
      </c>
      <c r="F28" s="55" t="s">
        <v>233</v>
      </c>
      <c r="G28" s="16"/>
      <c r="H28" s="17">
        <v>0</v>
      </c>
      <c r="I28" s="18">
        <f t="shared" si="0"/>
        <v>0</v>
      </c>
      <c r="J28" s="21"/>
      <c r="K28" s="23"/>
      <c r="L28" s="23"/>
      <c r="M28" s="23"/>
    </row>
    <row r="29" spans="1:12" s="20" customFormat="1" ht="18">
      <c r="A29" s="52" t="s">
        <v>62</v>
      </c>
      <c r="B29" s="52" t="s">
        <v>234</v>
      </c>
      <c r="C29" s="54" t="s">
        <v>235</v>
      </c>
      <c r="D29" s="52" t="s">
        <v>34</v>
      </c>
      <c r="E29" s="56" t="s">
        <v>35</v>
      </c>
      <c r="F29" s="55" t="s">
        <v>202</v>
      </c>
      <c r="G29" s="16"/>
      <c r="H29" s="17">
        <v>0</v>
      </c>
      <c r="I29" s="18">
        <f t="shared" si="0"/>
        <v>0</v>
      </c>
      <c r="J29" s="25"/>
      <c r="K29" s="24"/>
      <c r="L29" s="24"/>
    </row>
    <row r="30" spans="1:12" s="20" customFormat="1" ht="18">
      <c r="A30" s="52" t="s">
        <v>66</v>
      </c>
      <c r="B30" s="52" t="s">
        <v>236</v>
      </c>
      <c r="C30" s="54" t="s">
        <v>237</v>
      </c>
      <c r="D30" s="52" t="s">
        <v>34</v>
      </c>
      <c r="E30" s="56" t="s">
        <v>35</v>
      </c>
      <c r="F30" s="55" t="s">
        <v>238</v>
      </c>
      <c r="G30" s="16"/>
      <c r="H30" s="17">
        <v>0</v>
      </c>
      <c r="I30" s="18">
        <f t="shared" si="0"/>
        <v>0</v>
      </c>
      <c r="J30" s="25"/>
      <c r="K30" s="24"/>
      <c r="L30" s="24"/>
    </row>
    <row r="31" spans="1:12" s="20" customFormat="1" ht="18">
      <c r="A31" s="52" t="s">
        <v>70</v>
      </c>
      <c r="B31" s="52" t="s">
        <v>239</v>
      </c>
      <c r="C31" s="54" t="s">
        <v>240</v>
      </c>
      <c r="D31" s="52" t="s">
        <v>34</v>
      </c>
      <c r="E31" s="56" t="s">
        <v>35</v>
      </c>
      <c r="F31" s="55" t="s">
        <v>241</v>
      </c>
      <c r="G31" s="16"/>
      <c r="H31" s="17">
        <v>0</v>
      </c>
      <c r="I31" s="18">
        <f t="shared" si="0"/>
        <v>0</v>
      </c>
      <c r="J31" s="25"/>
      <c r="K31" s="24"/>
      <c r="L31" s="24"/>
    </row>
    <row r="32" spans="1:12" s="20" customFormat="1" ht="18">
      <c r="A32" s="52" t="s">
        <v>74</v>
      </c>
      <c r="B32" s="52" t="s">
        <v>242</v>
      </c>
      <c r="C32" s="54" t="s">
        <v>243</v>
      </c>
      <c r="D32" s="52" t="s">
        <v>34</v>
      </c>
      <c r="E32" s="56" t="s">
        <v>35</v>
      </c>
      <c r="F32" s="55" t="s">
        <v>244</v>
      </c>
      <c r="G32" s="16"/>
      <c r="H32" s="17">
        <v>0</v>
      </c>
      <c r="I32" s="18">
        <f t="shared" si="0"/>
        <v>0</v>
      </c>
      <c r="J32" s="25"/>
      <c r="K32" s="24"/>
      <c r="L32" s="24"/>
    </row>
    <row r="33" spans="1:12" s="20" customFormat="1" ht="18">
      <c r="A33" s="52" t="s">
        <v>77</v>
      </c>
      <c r="B33" s="52" t="s">
        <v>245</v>
      </c>
      <c r="C33" s="54" t="s">
        <v>246</v>
      </c>
      <c r="D33" s="52" t="s">
        <v>34</v>
      </c>
      <c r="E33" s="56" t="s">
        <v>35</v>
      </c>
      <c r="F33" s="55" t="s">
        <v>247</v>
      </c>
      <c r="G33" s="16"/>
      <c r="H33" s="17">
        <v>0</v>
      </c>
      <c r="I33" s="18">
        <f t="shared" si="0"/>
        <v>0</v>
      </c>
      <c r="J33" s="25"/>
      <c r="K33" s="24"/>
      <c r="L33" s="24"/>
    </row>
    <row r="34" spans="1:12" s="20" customFormat="1" ht="18">
      <c r="A34" s="52" t="s">
        <v>81</v>
      </c>
      <c r="B34" s="52" t="s">
        <v>248</v>
      </c>
      <c r="C34" s="54" t="s">
        <v>249</v>
      </c>
      <c r="D34" s="52" t="s">
        <v>34</v>
      </c>
      <c r="E34" s="56" t="s">
        <v>35</v>
      </c>
      <c r="F34" s="55" t="s">
        <v>250</v>
      </c>
      <c r="G34" s="16"/>
      <c r="H34" s="17">
        <v>0</v>
      </c>
      <c r="I34" s="18">
        <f t="shared" si="0"/>
        <v>0</v>
      </c>
      <c r="J34" s="25"/>
      <c r="K34" s="24"/>
      <c r="L34" s="24"/>
    </row>
    <row r="35" spans="1:12" s="20" customFormat="1" ht="14.25">
      <c r="A35" s="141" t="s">
        <v>20</v>
      </c>
      <c r="B35" s="98"/>
      <c r="C35" s="99"/>
      <c r="D35" s="100"/>
      <c r="E35" s="101"/>
      <c r="F35" s="101"/>
      <c r="G35" s="102"/>
      <c r="H35" s="142">
        <f>SUM(I22:I34)</f>
        <v>0</v>
      </c>
      <c r="I35" s="104">
        <f t="shared" si="0"/>
        <v>0</v>
      </c>
      <c r="J35" s="25"/>
      <c r="K35" s="24"/>
      <c r="L35" s="24"/>
    </row>
    <row r="36" spans="1:8" ht="9">
      <c r="A36" s="105"/>
      <c r="B36" s="105"/>
      <c r="C36" s="106"/>
      <c r="D36" s="107"/>
      <c r="E36" s="108"/>
      <c r="F36" s="108"/>
      <c r="G36" s="109"/>
      <c r="H36" s="108"/>
    </row>
    <row r="37" spans="1:12" s="20" customFormat="1" ht="84.75" customHeight="1">
      <c r="A37" s="143" t="s">
        <v>89</v>
      </c>
      <c r="B37" s="98"/>
      <c r="C37" s="99"/>
      <c r="D37" s="100"/>
      <c r="E37" s="101"/>
      <c r="F37" s="144" t="s">
        <v>91</v>
      </c>
      <c r="G37" s="102"/>
      <c r="H37" s="112">
        <v>0</v>
      </c>
      <c r="I37" s="104">
        <f t="shared" si="0"/>
        <v>0</v>
      </c>
      <c r="J37" s="25"/>
      <c r="K37" s="24"/>
      <c r="L37" s="24"/>
    </row>
    <row r="38" spans="1:12" s="20" customFormat="1" ht="30" customHeight="1">
      <c r="A38" s="144" t="s">
        <v>90</v>
      </c>
      <c r="B38" s="98"/>
      <c r="C38" s="99"/>
      <c r="D38" s="100"/>
      <c r="E38" s="101"/>
      <c r="F38" s="101"/>
      <c r="G38" s="102"/>
      <c r="H38" s="112">
        <v>0</v>
      </c>
      <c r="I38" s="104">
        <f t="shared" si="0"/>
        <v>0</v>
      </c>
      <c r="J38" s="25"/>
      <c r="K38" s="24"/>
      <c r="L38" s="24"/>
    </row>
  </sheetData>
  <sheetProtection/>
  <mergeCells count="39">
    <mergeCell ref="A20:I20"/>
    <mergeCell ref="A35:G35"/>
    <mergeCell ref="H35:I35"/>
    <mergeCell ref="A36:H36"/>
    <mergeCell ref="A37:E37"/>
    <mergeCell ref="F37:I38"/>
    <mergeCell ref="A38:E3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0"/>
  <sheetViews>
    <sheetView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47" t="s">
        <v>251</v>
      </c>
      <c r="B1" s="93"/>
      <c r="C1" s="93"/>
      <c r="D1" s="93"/>
      <c r="E1" s="93"/>
      <c r="F1" s="93"/>
      <c r="G1" s="93"/>
      <c r="H1" s="93"/>
      <c r="I1" s="93"/>
      <c r="J1" s="2"/>
      <c r="K1" s="1"/>
      <c r="L1" s="1"/>
    </row>
    <row r="2" spans="1:12" s="3" customFormat="1" ht="12.75">
      <c r="A2" s="93" t="s">
        <v>0</v>
      </c>
      <c r="B2" s="93"/>
      <c r="C2" s="93"/>
      <c r="D2" s="93"/>
      <c r="E2" s="93"/>
      <c r="F2" s="93"/>
      <c r="G2" s="93"/>
      <c r="H2" s="93"/>
      <c r="I2" s="93"/>
      <c r="J2" s="2"/>
      <c r="K2" s="1"/>
      <c r="L2" s="1"/>
    </row>
    <row r="3" spans="1:12" s="6" customFormat="1" ht="8.25">
      <c r="A3" s="62" t="s">
        <v>1</v>
      </c>
      <c r="B3" s="63"/>
      <c r="C3" s="63"/>
      <c r="D3" s="63"/>
      <c r="E3" s="63"/>
      <c r="F3" s="63"/>
      <c r="G3" s="63"/>
      <c r="H3" s="63"/>
      <c r="I3" s="64"/>
      <c r="J3" s="5"/>
      <c r="K3" s="4"/>
      <c r="L3" s="4"/>
    </row>
    <row r="4" spans="1:12" s="9" customFormat="1" ht="13.5" customHeight="1">
      <c r="A4" s="145" t="s">
        <v>24</v>
      </c>
      <c r="B4" s="83"/>
      <c r="C4" s="83"/>
      <c r="D4" s="83"/>
      <c r="E4" s="83"/>
      <c r="F4" s="83"/>
      <c r="G4" s="83"/>
      <c r="H4" s="83"/>
      <c r="I4" s="84"/>
      <c r="J4" s="8"/>
      <c r="K4" s="7"/>
      <c r="L4" s="7"/>
    </row>
    <row r="5" spans="1:12" s="9" customFormat="1" ht="9">
      <c r="A5" s="85" t="s">
        <v>2</v>
      </c>
      <c r="B5" s="86"/>
      <c r="C5" s="86"/>
      <c r="D5" s="86"/>
      <c r="E5" s="87"/>
      <c r="F5" s="77" t="s">
        <v>3</v>
      </c>
      <c r="G5" s="77"/>
      <c r="H5" s="77"/>
      <c r="I5" s="78"/>
      <c r="J5" s="8"/>
      <c r="K5" s="7"/>
      <c r="L5" s="7"/>
    </row>
    <row r="6" spans="1:12" s="9" customFormat="1" ht="13.5" customHeight="1">
      <c r="A6" s="145" t="s">
        <v>25</v>
      </c>
      <c r="B6" s="81"/>
      <c r="C6" s="81"/>
      <c r="D6" s="81"/>
      <c r="E6" s="82"/>
      <c r="F6" s="145" t="s">
        <v>26</v>
      </c>
      <c r="G6" s="83"/>
      <c r="H6" s="83"/>
      <c r="I6" s="84"/>
      <c r="J6" s="8"/>
      <c r="K6" s="7"/>
      <c r="L6" s="7"/>
    </row>
    <row r="7" spans="1:12" s="9" customFormat="1" ht="9" customHeight="1">
      <c r="A7" s="85" t="s">
        <v>21</v>
      </c>
      <c r="B7" s="86"/>
      <c r="C7" s="86"/>
      <c r="D7" s="86"/>
      <c r="E7" s="86"/>
      <c r="F7" s="86"/>
      <c r="G7" s="86"/>
      <c r="H7" s="86"/>
      <c r="I7" s="87"/>
      <c r="J7" s="8"/>
      <c r="K7" s="7"/>
      <c r="L7" s="7"/>
    </row>
    <row r="8" spans="1:12" s="9" customFormat="1" ht="54.75" customHeight="1">
      <c r="A8" s="146" t="s">
        <v>27</v>
      </c>
      <c r="B8" s="83"/>
      <c r="C8" s="83"/>
      <c r="D8" s="83"/>
      <c r="E8" s="83"/>
      <c r="F8" s="83"/>
      <c r="G8" s="83"/>
      <c r="H8" s="83"/>
      <c r="I8" s="84"/>
      <c r="J8" s="8"/>
      <c r="K8" s="7"/>
      <c r="L8" s="7"/>
    </row>
    <row r="9" spans="1:13" s="6" customFormat="1" ht="8.25">
      <c r="A9" s="85" t="s">
        <v>4</v>
      </c>
      <c r="B9" s="86"/>
      <c r="C9" s="86"/>
      <c r="D9" s="86"/>
      <c r="E9" s="86"/>
      <c r="F9" s="87"/>
      <c r="G9" s="76" t="s">
        <v>5</v>
      </c>
      <c r="H9" s="77"/>
      <c r="I9" s="78"/>
      <c r="J9" s="5"/>
      <c r="K9" s="5"/>
      <c r="L9" s="5"/>
      <c r="M9" s="5"/>
    </row>
    <row r="10" spans="1:13" s="9" customFormat="1" ht="13.5" customHeight="1">
      <c r="A10" s="88"/>
      <c r="B10" s="89"/>
      <c r="C10" s="89"/>
      <c r="D10" s="89"/>
      <c r="E10" s="89"/>
      <c r="F10" s="90"/>
      <c r="G10" s="71"/>
      <c r="H10" s="79"/>
      <c r="I10" s="72"/>
      <c r="J10" s="10"/>
      <c r="K10" s="10"/>
      <c r="L10" s="10"/>
      <c r="M10" s="10"/>
    </row>
    <row r="11" spans="1:13" s="6" customFormat="1" ht="8.25">
      <c r="A11" s="62" t="s">
        <v>6</v>
      </c>
      <c r="B11" s="63"/>
      <c r="C11" s="63"/>
      <c r="D11" s="64"/>
      <c r="E11" s="76" t="s">
        <v>7</v>
      </c>
      <c r="F11" s="77"/>
      <c r="G11" s="77"/>
      <c r="H11" s="77"/>
      <c r="I11" s="78"/>
      <c r="J11" s="5"/>
      <c r="K11" s="5"/>
      <c r="L11" s="5"/>
      <c r="M11" s="5"/>
    </row>
    <row r="12" spans="1:13" s="9" customFormat="1" ht="13.5" customHeight="1">
      <c r="A12" s="65"/>
      <c r="B12" s="66"/>
      <c r="C12" s="66"/>
      <c r="D12" s="67"/>
      <c r="E12" s="65"/>
      <c r="F12" s="66"/>
      <c r="G12" s="66"/>
      <c r="H12" s="66"/>
      <c r="I12" s="67"/>
      <c r="J12" s="10"/>
      <c r="K12" s="10"/>
      <c r="L12" s="10"/>
      <c r="M12" s="10"/>
    </row>
    <row r="13" spans="1:13" s="6" customFormat="1" ht="8.25">
      <c r="A13" s="62" t="s">
        <v>8</v>
      </c>
      <c r="B13" s="63"/>
      <c r="C13" s="64"/>
      <c r="D13" s="76" t="s">
        <v>9</v>
      </c>
      <c r="E13" s="78"/>
      <c r="F13" s="76" t="s">
        <v>10</v>
      </c>
      <c r="G13" s="77"/>
      <c r="H13" s="77"/>
      <c r="I13" s="78"/>
      <c r="J13" s="5"/>
      <c r="K13" s="5"/>
      <c r="L13" s="5"/>
      <c r="M13" s="5"/>
    </row>
    <row r="14" spans="1:13" s="9" customFormat="1" ht="13.5" customHeight="1">
      <c r="A14" s="65"/>
      <c r="B14" s="66"/>
      <c r="C14" s="67"/>
      <c r="D14" s="71"/>
      <c r="E14" s="72"/>
      <c r="F14" s="73"/>
      <c r="G14" s="74"/>
      <c r="H14" s="74"/>
      <c r="I14" s="75"/>
      <c r="J14" s="11"/>
      <c r="K14" s="11"/>
      <c r="L14" s="11"/>
      <c r="M14" s="11"/>
    </row>
    <row r="15" spans="1:13" s="6" customFormat="1" ht="8.25">
      <c r="A15" s="62" t="s">
        <v>11</v>
      </c>
      <c r="B15" s="63"/>
      <c r="C15" s="63"/>
      <c r="D15" s="63"/>
      <c r="E15" s="64"/>
      <c r="F15" s="76" t="s">
        <v>12</v>
      </c>
      <c r="G15" s="77"/>
      <c r="H15" s="77"/>
      <c r="I15" s="78"/>
      <c r="J15" s="5"/>
      <c r="K15" s="5"/>
      <c r="L15" s="5"/>
      <c r="M15" s="5"/>
    </row>
    <row r="16" spans="1:13" s="6" customFormat="1" ht="13.5" customHeight="1">
      <c r="A16" s="65"/>
      <c r="B16" s="66"/>
      <c r="C16" s="66"/>
      <c r="D16" s="66"/>
      <c r="E16" s="67"/>
      <c r="F16" s="71"/>
      <c r="G16" s="79"/>
      <c r="H16" s="79"/>
      <c r="I16" s="72"/>
      <c r="J16" s="5"/>
      <c r="K16" s="5"/>
      <c r="L16" s="5"/>
      <c r="M16" s="5"/>
    </row>
    <row r="17" spans="1:13" s="6" customFormat="1" ht="8.25" customHeight="1">
      <c r="A17" s="68" t="s">
        <v>22</v>
      </c>
      <c r="B17" s="68"/>
      <c r="C17" s="68"/>
      <c r="D17" s="62" t="s">
        <v>13</v>
      </c>
      <c r="E17" s="63"/>
      <c r="F17" s="63"/>
      <c r="G17" s="63"/>
      <c r="H17" s="63"/>
      <c r="I17" s="64"/>
      <c r="J17" s="5"/>
      <c r="K17" s="5"/>
      <c r="L17" s="5"/>
      <c r="M17" s="5"/>
    </row>
    <row r="18" spans="1:13" s="6" customFormat="1" ht="12.75" customHeight="1">
      <c r="A18" s="69"/>
      <c r="B18" s="70"/>
      <c r="C18" s="70"/>
      <c r="D18" s="65"/>
      <c r="E18" s="66"/>
      <c r="F18" s="66"/>
      <c r="G18" s="66"/>
      <c r="H18" s="66"/>
      <c r="I18" s="67"/>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48" t="s">
        <v>252</v>
      </c>
      <c r="B20" s="95"/>
      <c r="C20" s="95"/>
      <c r="D20" s="95"/>
      <c r="E20" s="96"/>
      <c r="F20" s="96"/>
      <c r="G20" s="96"/>
      <c r="H20" s="96"/>
      <c r="I20" s="96"/>
      <c r="J20" s="14"/>
      <c r="K20" s="14"/>
      <c r="L20" s="14"/>
      <c r="M20" s="14"/>
    </row>
    <row r="21" spans="1:13" s="15" customFormat="1" ht="8.25">
      <c r="A21" s="58" t="s">
        <v>14</v>
      </c>
      <c r="B21" s="58" t="s">
        <v>15</v>
      </c>
      <c r="C21" s="58" t="s">
        <v>16</v>
      </c>
      <c r="D21" s="58" t="s">
        <v>17</v>
      </c>
      <c r="E21" s="58" t="s">
        <v>29</v>
      </c>
      <c r="F21" s="58" t="s">
        <v>18</v>
      </c>
      <c r="G21" s="58" t="s">
        <v>19</v>
      </c>
      <c r="H21" s="58" t="s">
        <v>30</v>
      </c>
      <c r="I21" s="58" t="s">
        <v>20</v>
      </c>
      <c r="J21" s="14"/>
      <c r="K21" s="14"/>
      <c r="L21" s="14"/>
      <c r="M21" s="14"/>
    </row>
    <row r="22" spans="1:13" s="20" customFormat="1" ht="18">
      <c r="A22" s="57" t="s">
        <v>31</v>
      </c>
      <c r="B22" s="57" t="s">
        <v>253</v>
      </c>
      <c r="C22" s="59" t="s">
        <v>254</v>
      </c>
      <c r="D22" s="57" t="s">
        <v>34</v>
      </c>
      <c r="E22" s="61" t="s">
        <v>149</v>
      </c>
      <c r="F22" s="60" t="s">
        <v>255</v>
      </c>
      <c r="G22" s="16"/>
      <c r="H22" s="17">
        <v>0</v>
      </c>
      <c r="I22" s="18">
        <f>SUM(E22*H22)</f>
        <v>0</v>
      </c>
      <c r="J22" s="19"/>
      <c r="K22" s="19"/>
      <c r="L22" s="19"/>
      <c r="M22" s="19"/>
    </row>
    <row r="23" spans="1:13" s="20" customFormat="1" ht="18">
      <c r="A23" s="57" t="s">
        <v>37</v>
      </c>
      <c r="B23" s="57" t="s">
        <v>256</v>
      </c>
      <c r="C23" s="59" t="s">
        <v>257</v>
      </c>
      <c r="D23" s="57" t="s">
        <v>34</v>
      </c>
      <c r="E23" s="61" t="s">
        <v>35</v>
      </c>
      <c r="F23" s="60" t="s">
        <v>258</v>
      </c>
      <c r="G23" s="16"/>
      <c r="H23" s="17">
        <v>0</v>
      </c>
      <c r="I23" s="18">
        <f>SUM(E23*H23)</f>
        <v>0</v>
      </c>
      <c r="J23" s="21"/>
      <c r="K23" s="21"/>
      <c r="L23" s="21"/>
      <c r="M23" s="21"/>
    </row>
    <row r="24" spans="1:13" s="20" customFormat="1" ht="18">
      <c r="A24" s="57" t="s">
        <v>42</v>
      </c>
      <c r="B24" s="57" t="s">
        <v>259</v>
      </c>
      <c r="C24" s="59" t="s">
        <v>260</v>
      </c>
      <c r="D24" s="57" t="s">
        <v>34</v>
      </c>
      <c r="E24" s="61" t="s">
        <v>261</v>
      </c>
      <c r="F24" s="60" t="s">
        <v>262</v>
      </c>
      <c r="G24" s="16"/>
      <c r="H24" s="17">
        <v>0</v>
      </c>
      <c r="I24" s="18">
        <f aca="true" t="shared" si="0" ref="I24:I50">SUM(E24*H24)</f>
        <v>0</v>
      </c>
      <c r="J24" s="19"/>
      <c r="K24" s="19"/>
      <c r="L24" s="19"/>
      <c r="M24" s="19"/>
    </row>
    <row r="25" spans="1:13" s="20" customFormat="1" ht="18">
      <c r="A25" s="57" t="s">
        <v>46</v>
      </c>
      <c r="B25" s="57" t="s">
        <v>263</v>
      </c>
      <c r="C25" s="59" t="s">
        <v>264</v>
      </c>
      <c r="D25" s="57" t="s">
        <v>34</v>
      </c>
      <c r="E25" s="61" t="s">
        <v>149</v>
      </c>
      <c r="F25" s="60" t="s">
        <v>143</v>
      </c>
      <c r="G25" s="16"/>
      <c r="H25" s="17">
        <v>0</v>
      </c>
      <c r="I25" s="18">
        <f t="shared" si="0"/>
        <v>0</v>
      </c>
      <c r="J25" s="21"/>
      <c r="K25" s="21"/>
      <c r="L25" s="21"/>
      <c r="M25" s="21"/>
    </row>
    <row r="26" spans="1:13" s="20" customFormat="1" ht="14.25">
      <c r="A26" s="57" t="s">
        <v>50</v>
      </c>
      <c r="B26" s="57" t="s">
        <v>265</v>
      </c>
      <c r="C26" s="59" t="s">
        <v>266</v>
      </c>
      <c r="D26" s="57" t="s">
        <v>34</v>
      </c>
      <c r="E26" s="61" t="s">
        <v>129</v>
      </c>
      <c r="F26" s="60" t="s">
        <v>267</v>
      </c>
      <c r="G26" s="16"/>
      <c r="H26" s="17">
        <v>0</v>
      </c>
      <c r="I26" s="18">
        <f t="shared" si="0"/>
        <v>0</v>
      </c>
      <c r="J26" s="19"/>
      <c r="K26" s="19"/>
      <c r="L26" s="19"/>
      <c r="M26" s="19"/>
    </row>
    <row r="27" spans="1:13" s="20" customFormat="1" ht="18">
      <c r="A27" s="57" t="s">
        <v>54</v>
      </c>
      <c r="B27" s="57" t="s">
        <v>268</v>
      </c>
      <c r="C27" s="59" t="s">
        <v>269</v>
      </c>
      <c r="D27" s="57" t="s">
        <v>34</v>
      </c>
      <c r="E27" s="61" t="s">
        <v>35</v>
      </c>
      <c r="F27" s="60" t="s">
        <v>270</v>
      </c>
      <c r="G27" s="16"/>
      <c r="H27" s="17">
        <v>0</v>
      </c>
      <c r="I27" s="18">
        <f t="shared" si="0"/>
        <v>0</v>
      </c>
      <c r="J27" s="19"/>
      <c r="K27" s="19"/>
      <c r="L27" s="19"/>
      <c r="M27" s="22"/>
    </row>
    <row r="28" spans="1:13" s="20" customFormat="1" ht="18">
      <c r="A28" s="57" t="s">
        <v>58</v>
      </c>
      <c r="B28" s="57" t="s">
        <v>271</v>
      </c>
      <c r="C28" s="59" t="s">
        <v>272</v>
      </c>
      <c r="D28" s="57" t="s">
        <v>34</v>
      </c>
      <c r="E28" s="61" t="s">
        <v>35</v>
      </c>
      <c r="F28" s="60" t="s">
        <v>273</v>
      </c>
      <c r="G28" s="16"/>
      <c r="H28" s="17">
        <v>0</v>
      </c>
      <c r="I28" s="18">
        <f t="shared" si="0"/>
        <v>0</v>
      </c>
      <c r="J28" s="21"/>
      <c r="K28" s="23"/>
      <c r="L28" s="23"/>
      <c r="M28" s="23"/>
    </row>
    <row r="29" spans="1:12" s="20" customFormat="1" ht="18">
      <c r="A29" s="57" t="s">
        <v>62</v>
      </c>
      <c r="B29" s="57" t="s">
        <v>274</v>
      </c>
      <c r="C29" s="59" t="s">
        <v>275</v>
      </c>
      <c r="D29" s="57" t="s">
        <v>34</v>
      </c>
      <c r="E29" s="61" t="s">
        <v>35</v>
      </c>
      <c r="F29" s="60" t="s">
        <v>276</v>
      </c>
      <c r="G29" s="16"/>
      <c r="H29" s="17">
        <v>0</v>
      </c>
      <c r="I29" s="18">
        <f t="shared" si="0"/>
        <v>0</v>
      </c>
      <c r="J29" s="25"/>
      <c r="K29" s="24"/>
      <c r="L29" s="24"/>
    </row>
    <row r="30" spans="1:12" s="20" customFormat="1" ht="18">
      <c r="A30" s="57" t="s">
        <v>66</v>
      </c>
      <c r="B30" s="57" t="s">
        <v>277</v>
      </c>
      <c r="C30" s="59" t="s">
        <v>278</v>
      </c>
      <c r="D30" s="57" t="s">
        <v>34</v>
      </c>
      <c r="E30" s="61" t="s">
        <v>35</v>
      </c>
      <c r="F30" s="60" t="s">
        <v>153</v>
      </c>
      <c r="G30" s="16"/>
      <c r="H30" s="17">
        <v>0</v>
      </c>
      <c r="I30" s="18">
        <f t="shared" si="0"/>
        <v>0</v>
      </c>
      <c r="J30" s="25"/>
      <c r="K30" s="24"/>
      <c r="L30" s="24"/>
    </row>
    <row r="31" spans="1:12" s="20" customFormat="1" ht="18">
      <c r="A31" s="57" t="s">
        <v>70</v>
      </c>
      <c r="B31" s="57" t="s">
        <v>279</v>
      </c>
      <c r="C31" s="59" t="s">
        <v>280</v>
      </c>
      <c r="D31" s="57" t="s">
        <v>34</v>
      </c>
      <c r="E31" s="61" t="s">
        <v>35</v>
      </c>
      <c r="F31" s="60" t="s">
        <v>281</v>
      </c>
      <c r="G31" s="16"/>
      <c r="H31" s="17">
        <v>0</v>
      </c>
      <c r="I31" s="18">
        <f t="shared" si="0"/>
        <v>0</v>
      </c>
      <c r="J31" s="25"/>
      <c r="K31" s="24"/>
      <c r="L31" s="24"/>
    </row>
    <row r="32" spans="1:12" s="20" customFormat="1" ht="18">
      <c r="A32" s="57" t="s">
        <v>74</v>
      </c>
      <c r="B32" s="57" t="s">
        <v>282</v>
      </c>
      <c r="C32" s="59" t="s">
        <v>283</v>
      </c>
      <c r="D32" s="57" t="s">
        <v>34</v>
      </c>
      <c r="E32" s="61" t="s">
        <v>284</v>
      </c>
      <c r="F32" s="60" t="s">
        <v>285</v>
      </c>
      <c r="G32" s="16"/>
      <c r="H32" s="17">
        <v>0</v>
      </c>
      <c r="I32" s="18">
        <f t="shared" si="0"/>
        <v>0</v>
      </c>
      <c r="J32" s="25"/>
      <c r="K32" s="24"/>
      <c r="L32" s="24"/>
    </row>
    <row r="33" spans="1:12" s="20" customFormat="1" ht="18">
      <c r="A33" s="57" t="s">
        <v>77</v>
      </c>
      <c r="B33" s="57" t="s">
        <v>286</v>
      </c>
      <c r="C33" s="59" t="s">
        <v>287</v>
      </c>
      <c r="D33" s="57" t="s">
        <v>34</v>
      </c>
      <c r="E33" s="61" t="s">
        <v>35</v>
      </c>
      <c r="F33" s="60" t="s">
        <v>288</v>
      </c>
      <c r="G33" s="16"/>
      <c r="H33" s="17">
        <v>0</v>
      </c>
      <c r="I33" s="18">
        <f t="shared" si="0"/>
        <v>0</v>
      </c>
      <c r="J33" s="25"/>
      <c r="K33" s="24"/>
      <c r="L33" s="24"/>
    </row>
    <row r="34" spans="1:12" s="20" customFormat="1" ht="18">
      <c r="A34" s="57" t="s">
        <v>81</v>
      </c>
      <c r="B34" s="57" t="s">
        <v>289</v>
      </c>
      <c r="C34" s="59" t="s">
        <v>290</v>
      </c>
      <c r="D34" s="57" t="s">
        <v>34</v>
      </c>
      <c r="E34" s="61" t="s">
        <v>35</v>
      </c>
      <c r="F34" s="60" t="s">
        <v>291</v>
      </c>
      <c r="G34" s="16"/>
      <c r="H34" s="17">
        <v>0</v>
      </c>
      <c r="I34" s="18">
        <f t="shared" si="0"/>
        <v>0</v>
      </c>
      <c r="J34" s="25"/>
      <c r="K34" s="24"/>
      <c r="L34" s="24"/>
    </row>
    <row r="35" spans="1:12" s="20" customFormat="1" ht="18">
      <c r="A35" s="57" t="s">
        <v>85</v>
      </c>
      <c r="B35" s="57" t="s">
        <v>292</v>
      </c>
      <c r="C35" s="59" t="s">
        <v>293</v>
      </c>
      <c r="D35" s="57" t="s">
        <v>34</v>
      </c>
      <c r="E35" s="61" t="s">
        <v>35</v>
      </c>
      <c r="F35" s="60" t="s">
        <v>294</v>
      </c>
      <c r="G35" s="16"/>
      <c r="H35" s="17">
        <v>0</v>
      </c>
      <c r="I35" s="18">
        <f t="shared" si="0"/>
        <v>0</v>
      </c>
      <c r="J35" s="25"/>
      <c r="K35" s="24"/>
      <c r="L35" s="24"/>
    </row>
    <row r="36" spans="1:12" s="20" customFormat="1" ht="18">
      <c r="A36" s="57" t="s">
        <v>131</v>
      </c>
      <c r="B36" s="57" t="s">
        <v>295</v>
      </c>
      <c r="C36" s="59" t="s">
        <v>296</v>
      </c>
      <c r="D36" s="57" t="s">
        <v>34</v>
      </c>
      <c r="E36" s="61" t="s">
        <v>35</v>
      </c>
      <c r="F36" s="60" t="s">
        <v>297</v>
      </c>
      <c r="G36" s="16"/>
      <c r="H36" s="17">
        <v>0</v>
      </c>
      <c r="I36" s="18">
        <f t="shared" si="0"/>
        <v>0</v>
      </c>
      <c r="J36" s="25"/>
      <c r="K36" s="24"/>
      <c r="L36" s="24"/>
    </row>
    <row r="37" spans="1:12" s="20" customFormat="1" ht="18">
      <c r="A37" s="57" t="s">
        <v>134</v>
      </c>
      <c r="B37" s="57" t="s">
        <v>298</v>
      </c>
      <c r="C37" s="59" t="s">
        <v>299</v>
      </c>
      <c r="D37" s="57" t="s">
        <v>34</v>
      </c>
      <c r="E37" s="61" t="s">
        <v>35</v>
      </c>
      <c r="F37" s="60" t="s">
        <v>300</v>
      </c>
      <c r="G37" s="16"/>
      <c r="H37" s="17">
        <v>0</v>
      </c>
      <c r="I37" s="18">
        <f t="shared" si="0"/>
        <v>0</v>
      </c>
      <c r="J37" s="25"/>
      <c r="K37" s="24"/>
      <c r="L37" s="24"/>
    </row>
    <row r="38" spans="1:12" s="20" customFormat="1" ht="18">
      <c r="A38" s="57" t="s">
        <v>301</v>
      </c>
      <c r="B38" s="57" t="s">
        <v>302</v>
      </c>
      <c r="C38" s="59" t="s">
        <v>303</v>
      </c>
      <c r="D38" s="57" t="s">
        <v>34</v>
      </c>
      <c r="E38" s="61" t="s">
        <v>35</v>
      </c>
      <c r="F38" s="60" t="s">
        <v>304</v>
      </c>
      <c r="G38" s="16"/>
      <c r="H38" s="17">
        <v>0</v>
      </c>
      <c r="I38" s="18">
        <f t="shared" si="0"/>
        <v>0</v>
      </c>
      <c r="J38" s="25"/>
      <c r="K38" s="24"/>
      <c r="L38" s="24"/>
    </row>
    <row r="39" spans="1:12" s="20" customFormat="1" ht="18">
      <c r="A39" s="57" t="s">
        <v>305</v>
      </c>
      <c r="B39" s="57" t="s">
        <v>306</v>
      </c>
      <c r="C39" s="59" t="s">
        <v>307</v>
      </c>
      <c r="D39" s="57" t="s">
        <v>34</v>
      </c>
      <c r="E39" s="61" t="s">
        <v>35</v>
      </c>
      <c r="F39" s="60" t="s">
        <v>308</v>
      </c>
      <c r="G39" s="16"/>
      <c r="H39" s="17">
        <v>0</v>
      </c>
      <c r="I39" s="18">
        <f t="shared" si="0"/>
        <v>0</v>
      </c>
      <c r="J39" s="25"/>
      <c r="K39" s="24"/>
      <c r="L39" s="24"/>
    </row>
    <row r="40" spans="1:12" s="20" customFormat="1" ht="18">
      <c r="A40" s="57" t="s">
        <v>309</v>
      </c>
      <c r="B40" s="57" t="s">
        <v>310</v>
      </c>
      <c r="C40" s="59" t="s">
        <v>311</v>
      </c>
      <c r="D40" s="57" t="s">
        <v>34</v>
      </c>
      <c r="E40" s="61" t="s">
        <v>35</v>
      </c>
      <c r="F40" s="60" t="s">
        <v>312</v>
      </c>
      <c r="G40" s="16"/>
      <c r="H40" s="17">
        <v>0</v>
      </c>
      <c r="I40" s="18">
        <f t="shared" si="0"/>
        <v>0</v>
      </c>
      <c r="J40" s="25"/>
      <c r="K40" s="24"/>
      <c r="L40" s="24"/>
    </row>
    <row r="41" spans="1:12" s="20" customFormat="1" ht="18">
      <c r="A41" s="57" t="s">
        <v>313</v>
      </c>
      <c r="B41" s="57" t="s">
        <v>314</v>
      </c>
      <c r="C41" s="59" t="s">
        <v>315</v>
      </c>
      <c r="D41" s="57" t="s">
        <v>34</v>
      </c>
      <c r="E41" s="61" t="s">
        <v>35</v>
      </c>
      <c r="F41" s="60" t="s">
        <v>316</v>
      </c>
      <c r="G41" s="16"/>
      <c r="H41" s="17">
        <v>0</v>
      </c>
      <c r="I41" s="18">
        <f t="shared" si="0"/>
        <v>0</v>
      </c>
      <c r="J41" s="25"/>
      <c r="K41" s="24"/>
      <c r="L41" s="24"/>
    </row>
    <row r="42" spans="1:12" s="20" customFormat="1" ht="18">
      <c r="A42" s="57" t="s">
        <v>317</v>
      </c>
      <c r="B42" s="57" t="s">
        <v>318</v>
      </c>
      <c r="C42" s="59" t="s">
        <v>319</v>
      </c>
      <c r="D42" s="57" t="s">
        <v>34</v>
      </c>
      <c r="E42" s="61" t="s">
        <v>35</v>
      </c>
      <c r="F42" s="60" t="s">
        <v>320</v>
      </c>
      <c r="G42" s="16"/>
      <c r="H42" s="17">
        <v>0</v>
      </c>
      <c r="I42" s="18">
        <f t="shared" si="0"/>
        <v>0</v>
      </c>
      <c r="J42" s="25"/>
      <c r="K42" s="24"/>
      <c r="L42" s="24"/>
    </row>
    <row r="43" spans="1:12" s="20" customFormat="1" ht="18">
      <c r="A43" s="57" t="s">
        <v>321</v>
      </c>
      <c r="B43" s="57" t="s">
        <v>322</v>
      </c>
      <c r="C43" s="59" t="s">
        <v>323</v>
      </c>
      <c r="D43" s="57" t="s">
        <v>34</v>
      </c>
      <c r="E43" s="61" t="s">
        <v>35</v>
      </c>
      <c r="F43" s="60" t="s">
        <v>324</v>
      </c>
      <c r="G43" s="16"/>
      <c r="H43" s="17">
        <v>0</v>
      </c>
      <c r="I43" s="18">
        <f t="shared" si="0"/>
        <v>0</v>
      </c>
      <c r="J43" s="25"/>
      <c r="K43" s="24"/>
      <c r="L43" s="24"/>
    </row>
    <row r="44" spans="1:12" s="20" customFormat="1" ht="18">
      <c r="A44" s="57" t="s">
        <v>325</v>
      </c>
      <c r="B44" s="57" t="s">
        <v>326</v>
      </c>
      <c r="C44" s="59" t="s">
        <v>327</v>
      </c>
      <c r="D44" s="57" t="s">
        <v>34</v>
      </c>
      <c r="E44" s="61" t="s">
        <v>35</v>
      </c>
      <c r="F44" s="60" t="s">
        <v>328</v>
      </c>
      <c r="G44" s="16"/>
      <c r="H44" s="17">
        <v>0</v>
      </c>
      <c r="I44" s="18">
        <f t="shared" si="0"/>
        <v>0</v>
      </c>
      <c r="J44" s="25"/>
      <c r="K44" s="24"/>
      <c r="L44" s="24"/>
    </row>
    <row r="45" spans="1:12" s="20" customFormat="1" ht="14.25">
      <c r="A45" s="57" t="s">
        <v>329</v>
      </c>
      <c r="B45" s="57" t="s">
        <v>330</v>
      </c>
      <c r="C45" s="59" t="s">
        <v>331</v>
      </c>
      <c r="D45" s="57" t="s">
        <v>34</v>
      </c>
      <c r="E45" s="61" t="s">
        <v>35</v>
      </c>
      <c r="F45" s="60" t="s">
        <v>332</v>
      </c>
      <c r="G45" s="16"/>
      <c r="H45" s="17">
        <v>0</v>
      </c>
      <c r="I45" s="18">
        <f t="shared" si="0"/>
        <v>0</v>
      </c>
      <c r="J45" s="25"/>
      <c r="K45" s="24"/>
      <c r="L45" s="24"/>
    </row>
    <row r="46" spans="1:12" s="20" customFormat="1" ht="14.25">
      <c r="A46" s="57" t="s">
        <v>333</v>
      </c>
      <c r="B46" s="57" t="s">
        <v>334</v>
      </c>
      <c r="C46" s="59" t="s">
        <v>335</v>
      </c>
      <c r="D46" s="57" t="s">
        <v>34</v>
      </c>
      <c r="E46" s="61" t="s">
        <v>35</v>
      </c>
      <c r="F46" s="60" t="s">
        <v>336</v>
      </c>
      <c r="G46" s="16"/>
      <c r="H46" s="17">
        <v>0</v>
      </c>
      <c r="I46" s="18">
        <f t="shared" si="0"/>
        <v>0</v>
      </c>
      <c r="J46" s="25"/>
      <c r="K46" s="24"/>
      <c r="L46" s="24"/>
    </row>
    <row r="47" spans="1:12" s="20" customFormat="1" ht="14.25">
      <c r="A47" s="149" t="s">
        <v>20</v>
      </c>
      <c r="B47" s="98"/>
      <c r="C47" s="99"/>
      <c r="D47" s="100"/>
      <c r="E47" s="101"/>
      <c r="F47" s="101"/>
      <c r="G47" s="102"/>
      <c r="H47" s="150">
        <f>SUM(I22:I46)</f>
        <v>0</v>
      </c>
      <c r="I47" s="104">
        <f t="shared" si="0"/>
        <v>0</v>
      </c>
      <c r="J47" s="25"/>
      <c r="K47" s="24"/>
      <c r="L47" s="24"/>
    </row>
    <row r="48" spans="1:8" ht="9">
      <c r="A48" s="105"/>
      <c r="B48" s="105"/>
      <c r="C48" s="106"/>
      <c r="D48" s="107"/>
      <c r="E48" s="108"/>
      <c r="F48" s="108"/>
      <c r="G48" s="109"/>
      <c r="H48" s="108"/>
    </row>
    <row r="49" spans="1:12" s="20" customFormat="1" ht="84.75" customHeight="1">
      <c r="A49" s="151" t="s">
        <v>89</v>
      </c>
      <c r="B49" s="98"/>
      <c r="C49" s="99"/>
      <c r="D49" s="100"/>
      <c r="E49" s="101"/>
      <c r="F49" s="152" t="s">
        <v>91</v>
      </c>
      <c r="G49" s="102"/>
      <c r="H49" s="112">
        <v>0</v>
      </c>
      <c r="I49" s="104">
        <f t="shared" si="0"/>
        <v>0</v>
      </c>
      <c r="J49" s="25"/>
      <c r="K49" s="24"/>
      <c r="L49" s="24"/>
    </row>
    <row r="50" spans="1:12" s="20" customFormat="1" ht="30" customHeight="1">
      <c r="A50" s="152" t="s">
        <v>90</v>
      </c>
      <c r="B50" s="98"/>
      <c r="C50" s="99"/>
      <c r="D50" s="100"/>
      <c r="E50" s="101"/>
      <c r="F50" s="101"/>
      <c r="G50" s="102"/>
      <c r="H50" s="112">
        <v>0</v>
      </c>
      <c r="I50" s="104">
        <f t="shared" si="0"/>
        <v>0</v>
      </c>
      <c r="J50" s="25"/>
      <c r="K50" s="24"/>
      <c r="L50" s="24"/>
    </row>
  </sheetData>
  <sheetProtection/>
  <mergeCells count="39">
    <mergeCell ref="A20:I20"/>
    <mergeCell ref="A47:G47"/>
    <mergeCell ref="H47:I47"/>
    <mergeCell ref="A48:H48"/>
    <mergeCell ref="A49:E49"/>
    <mergeCell ref="F49:I50"/>
    <mergeCell ref="A50:E5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2015-12-30T11:45:25Z</cp:lastPrinted>
  <dcterms:created xsi:type="dcterms:W3CDTF">2012-11-22T09:24:27Z</dcterms:created>
  <dcterms:modified xsi:type="dcterms:W3CDTF">2020-02-19T19:46:53Z</dcterms:modified>
  <cp:category/>
  <cp:version/>
  <cp:contentType/>
  <cp:contentStatus/>
</cp:coreProperties>
</file>