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s>
  <definedNames/>
  <calcPr fullCalcOnLoad="1"/>
</workbook>
</file>

<file path=xl/sharedStrings.xml><?xml version="1.0" encoding="utf-8"?>
<sst xmlns="http://schemas.openxmlformats.org/spreadsheetml/2006/main" count="90" uniqueCount="70">
  <si>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</si>
  <si>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</si>
  <si>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</si>
  <si>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</si>
  <si>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</si>
  <si>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</si>
  <si>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</si>
  <si>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</si>
  <si>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</si>
  <si>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</si>
  <si>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</si>
  <si>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</si>
  <si>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</si>
  <si>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</si>
  <si>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</si>
  <si>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</si>
  <si>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</si>
  <si>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</si>
  <si>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</si>
  <si>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</si>
  <si>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</si>
  <si>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</si>
  <si>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</si>
  <si>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</si>
  <si>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</si>
  <si>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</si>
  <si>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</si>
  <si>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ANEXO II</t>
  </si>
  <si>
    <t>PREFEITURA MUNICIPAL DE TACURU/MS</t>
  </si>
  <si>
    <t>0019/2020   -   PREGÃO Nº 0013/2020</t>
  </si>
  <si>
    <t>MENOR PREÇO POR ITEM</t>
  </si>
  <si>
    <t>AQUISIÇÃO DE CAMISETAS PERSONALIZADAS PARA UNIFORME ESCOLAR A SER DISTRIBUIDO AOS ALUNOS DA REDE MUNICIPAL DE ENSINO DE TACURU/MS, VISANDO ATENDER A SOLICITAÇÃO DA SECRETARIA MUNICIPAL DE EDUCAÇÃO E CULTURA, CONFORME ESPECIFICAÇÕES E QUANTITATIVOS CONSTANTES NO TERMO DE REFERÊNCIA.</t>
  </si>
  <si>
    <t>0001</t>
  </si>
  <si>
    <t>1</t>
  </si>
  <si>
    <t>22630</t>
  </si>
  <si>
    <t>CAMISETA ADULTO TAMANHO G: COMPOSIÇÃO PREDOMINANTE NA FRENTE E COSTA EM MALHA FRIA 100% POLIESTER NA COR BRANCA COM DESENHOS ESCOLARES, LOGO DA ATUAL GESTÃO IMPRESSO PELO PROCESSO DE SUBLIMAÇÃO NA FRENTE, LOGO DA SECRETARIA MUNICIPAL DE EDUCAÇÃO IMPRESSO PELO PROCESSO DE SUBLIMAÇÃO NA COSTA E SLOGAN DA ATUAL GESTÃO NA PARTE SUPERIOR DA COSTA, RECORTE NA FRENTE E NA COSTA EM MALHA FRIA 67% POLIESTER 33% ALGODÃO NA COR AZUL TURQUEZA, MANGA  EM MALHA FRIA 67% POLIESTER 33% ALGODÃO NA COR VERMELHA, VIÉS DE 0,9 CM NA GOLA EM MALHA FRIA 67% POLIESTER 33% ALGODÃO NA COR VERMELHA EM “V”. TODAS AS MALHAS DEVERÃO TER GRAMATURA APROXIMADA DE 160 GR. A CAMISETA DEVERÁ SER FECHADA COM MAQUINA PONTA CADEIA E BAINHA DA MESMA DEVE ESTAR ACABADA NA MEDIDA APROXIMADA DE 2 CM.</t>
  </si>
  <si>
    <t>UN</t>
  </si>
  <si>
    <t>2</t>
  </si>
  <si>
    <t>22631</t>
  </si>
  <si>
    <t>CAMISETA ADULTO TAMANHO GG: COMPOSIÇÃO PREDOMINANTE NA FRENTE E COSTA EM MALHA FRIA 100% POLIESTER NA COR BRANCA COM DESENHOS ESCOLARES, LOGO DA ATUAL GESTÃO IMPRESSO PELO PROCESSO DE SUBLIMAÇÃO NA FRENTE, LOGO DA SECRETARIA MUNICIPAL DE EDUCAÇÃO IMPRESSO PELO PROCESSO DE SUBLIMAÇÃO NA COSTA E SLOGAN DA ATUAL GESTÃO NA PARTE SUPERIOR DA COSTA, RECORTE NA FRENTE E NA COSTA EM MALHA FRIA 67% POLIESTER 33% ALGODÃO NA COR AZUL TURQUEZA, MANGA  EM MALHA FRIA 67% POLIESTER 33% ALGODÃO NA COR VERMELHA, VIÉS DE 0,9 CM NA GOLA EM MALHA FRIA 67% POLIESTER 33% ALGODÃO NA COR VERMELHA EM “V”. TODAS AS MALHAS DEVERÃO TER GRAMATURA APROXIMADA DE 160 GR. A CAMISETA DEVERÁ SER FECHADA COM MAQUINA PONTA CADEIA E BAINHA DA MESMA DEVE ESTAR ACABADA NA MEDIDA APROXIMADA DE 2 CM.</t>
  </si>
  <si>
    <t>3</t>
  </si>
  <si>
    <t>22629</t>
  </si>
  <si>
    <t>CAMISETA ADULTO TAMANHO M: COMPOSIÇÃO PREDOMINANTE NA FRENTE E COSTA EM MALHA FRIA 100% POLIESTER NA COR BRANCA COM DESENHOS ESCOLARES, LOGO DA ATUAL GESTÃO IMPRESSO PELO PROCESSO DE SUBLIMAÇÃO NA FRENTE, LOGO DA SECRETARIA MUNICIPAL DE EDUCAÇÃO IMPRESSO PELO PROCESSO DE SUBLIMAÇÃO NA COSTA E SLOGAN DA ATUAL GESTÃO NA PARTE SUPERIOR DA COSTA, RECORTE NA FRENTE E NA COSTA EM MALHA FRIA 67% POLIESTER 33% ALGODÃO NA COR AZUL TURQUEZA, MANGA  EM MALHA FRIA 67% POLIESTER 33% ALGODÃO NA COR VERMELHA, VIÉS DE 0,9 CM NA GOLA EM MALHA FRIA 67% POLIESTER 33% ALGODÃO NA COR VERMELHA EM “V”. TODAS AS MALHAS DEVERÃO TER GRAMATURA APROXIMADA DE 160 GR. A CAMISETA DEVERÁ SER FECHADA COM MAQUINA PONTA CADEIA E BAINHA DA MESMA DEVE ESTAR ACABADA NA MEDIDA APROXIMADA DE 2 CM.</t>
  </si>
  <si>
    <t>4</t>
  </si>
  <si>
    <t>22628</t>
  </si>
  <si>
    <t>CAMISETA ADULTO TAMANHO P: COMPOSIÇÃO PREDOMINANTE NA FRENTE E COSTA EM MALHA FRIA 100% POLIESTER NA COR BRANCA COM DESENHOS ESCOLARES, LOGO DA ATUAL GESTÃO IMPRESSO PELO PROCESSO DE SUBLIMAÇÃO NA FRENTE, LOGO DA SECRETARIA MUNICIPAL DE EDUCAÇÃO IMPRESSO PELO PROCESSO DE SUBLIMAÇÃO NA COSTA E SLOGAN DA ATUAL GESTÃO NA PARTE SUPERIOR DA COSTA, RECORTE NA FRENTE E NA COSTA EM MALHA FRIA 67% POLIESTER 33% ALGODÃO NA COR AZUL TURQUEZA, MANGA  EM MALHA FRIA 67% POLIESTER 33% ALGODÃO NA COR VERMELHA, VIÉS DE 0,9 CM NA GOLA EM MALHA FRIA 67% POLIESTER 33% ALGODÃO NA COR VERMELHA EM “V”. TODAS AS MALHAS DEVERÃO TER GRAMATURA APROXIMADA DE 160 GR. A CAMISETA DEVERÁ SER FECHADA COM MAQUINA PONTA CADEIA E BAINHA DA MESMA DEVE ESTAR ACABADA NA MEDIDA APROXIMADA DE 2 CM.</t>
  </si>
  <si>
    <t>5</t>
  </si>
  <si>
    <t>24778</t>
  </si>
  <si>
    <t>CAMISETA INFANTIL TAMANHO 02: COMPOSIÇÃO PREDOMINANTE NA FRENTE E COSTA EM MALHA FRIA 100% POLIESTER NA COR BRANCA COM DESENHOS ESCOLARES, LOGO DA ATUAL GESTÃO IMPRESSO PELO PROCESSO DE SUBLIMAÇÃO NA FRENTE, LOGO DA SECRETARIA MUNICIPAL DE EDUCAÇÃO IMPRESSO PELO PROCESSO DE SUBLIMAÇÃO NA COSTA E SLOGAN DA ATUAL GESTÃO NA PARTE SUPERIOR DA COSTA, RECORTE NA FRENTE E NA COSTA EM MALHA FRIA 67% POLIESTER 33% ALGODÃO NA COR AZUL TURQUEZA, MANGA  EM MALHA FRIA 67% POLIESTER 33% ALGODÃO NA COR VERMELHA, VIÉS DE 0,9 CM NA GOLA EM MALHA FRIA 67% POLIESTER 33% ALGODÃO NA COR VERMELHA EM “V”. TODAS AS MALHAS DEVERÃO TER GRAMATURA APROXIMADA DE 160 GR. A CAMISETA DEVERÁ SER FECHADA COM MAQUINA PONTA CADEIA E BAINHA DA MESMA DEVE ESTAR ACABADA NA MEDIDA APROXIMADA DE 2 CM.</t>
  </si>
  <si>
    <t>6</t>
  </si>
  <si>
    <t>22632</t>
  </si>
  <si>
    <t>CAMISETA INFANTIL TAMANHO 04: COMPOSIÇÃO PREDOMINANTE NA FRENTE E COSTA EM MALHA FRIA 100% POLIESTER NA COR BRANCA COM DESENHOS ESCOLARES, LOGO DA ATUAL GESTÃO IMPRESSO PELO PROCESSO DE SUBLIMAÇÃO NA FRENTE, LOGO DA SECRETARIA MUNICIPAL DE EDUCAÇÃO IMPRESSO PELO PROCESSO DE SUBLIMAÇÃO NA COSTA E SLOGAN DA ATUAL GESTÃO NA PARTE SUPERIOR DA COSTA, RECORTE NA FRENTE E NA COSTA EM MALHA FRIA 67% POLIESTER 33% ALGODÃO NA COR AZUL TURQUEZA, MANGA  EM MALHA FRIA 67% POLIESTER 33% ALGODÃO NA COR VERMELHA, VIÉS DE 0,9 CM NA GOLA EM MALHA FRIA 67% POLIESTER 33% ALGODÃO NA COR VERMELHA EM “V”. TODAS AS MALHAS DEVERÃO TER GRAMATURA APROXIMADA DE 160 GR. A CAMISETA DEVERÁ SER FECHADA COM MAQUINA PONTA CADEIA E BAINHA DA MESMA DEVE ESTAR ACABADA NA MEDIDA APROXIMADA DE 2 CM.</t>
  </si>
  <si>
    <t>7</t>
  </si>
  <si>
    <t>22623</t>
  </si>
  <si>
    <t>CAMISETA INFANTIL TAMANHO 06: COMPOSIÇÃO PREDOMINANTE NA FRENTE E COSTA EM MALHA FRIA 100% POLIESTER NA COR BRANCA COM DESENHOS ESCOLARES, LOGO DA ATUAL GESTÃO IMPRESSO PELO PROCESSO DE SUBLIMAÇÃO NA FRENTE, LOGO DA SECRETARIA MUNICIPAL DE EDUCAÇÃO IMPRESSO PELO PROCESSO DE SUBLIMAÇÃO NA COSTA E SLOGAN DA ATUAL GESTÃO NA PARTE SUPERIOR DA COSTA, RECORTE NA FRENTE E NA COSTA EM MALHA FRIA 67% POLIESTER 33% ALGODÃO NA COR AZUL TURQUEZA, MANGA  EM MALHA FRIA 67% POLIESTER 33% ALGODÃO NA COR VERMELHA, VIÉS DE 0,9 CM NA GOLA EM MALHA FRIA 67% POLIESTER 33% ALGODÃO NA COR VERMELHA EM “V”. TODAS AS MALHAS DEVERÃO TER GRAMATURA APROXIMADA DE 160 GR. A CAMISETA DEVERÁ SER FECHADA COM MAQUINA PONTA CADEIA E BAINHA DA MESMA DEVE ESTAR ACABADA NA MEDIDA APROXIMADA DE 2 CM.</t>
  </si>
  <si>
    <t>8</t>
  </si>
  <si>
    <t>22624</t>
  </si>
  <si>
    <t>CAMISETA INFANTIL TAMANHO 08: COMPOSIÇÃO PREDOMINANTE NA FRENTE E COSTA EM MALHA FRIA 100% POLIESTER NA COR BRANCA COM DESENHOS ESCOLARES, LOGO DA ATUAL GESTÃO IMPRESSO PELO PROCESSO DE SUBLIMAÇÃO NA FRENTE, LOGO DA SECRETARIA MUNICIPAL DE EDUCAÇÃO IMPRESSO PELO PROCESSO DE SUBLIMAÇÃO NA COSTA E SLOGAN DA ATUAL GESTÃO NA PARTE SUPERIOR DA COSTA, RECORTE NA FRENTE E NA COSTA EM MALHA FRIA 67% POLIESTER 33% ALGODÃO NA COR AZUL TURQUEZA, MANGA  EM MALHA FRIA 67% POLIESTER 33% ALGODÃO NA COR VERMELHA, VIÉS DE 0,9 CM NA GOLA EM MALHA FRIA 67% POLIESTER 33% ALGODÃO NA COR VERMELHA EM “V”. TODAS AS MALHAS DEVERÃO TER GRAMATURA APROXIMADA DE 160 GR. A CAMISETA DEVERÁ SER FECHADA COM MAQUINA PONTA CADEIA E BAINHA DA MESMA DEVE ESTAR ACABADA NA MEDIDA APROXIMADA DE 2 CM.</t>
  </si>
  <si>
    <t>9</t>
  </si>
  <si>
    <t>22625</t>
  </si>
  <si>
    <t>CAMISETA INFANTIL TAMANHO 10: COMPOSIÇÃO PREDOMINANTE NA FRENTE E COSTA EM MALHA FRIA 100% POLIESTER NA COR BRANCA COM DESENHOS ESCOLARES, LOGO DA ATUAL GESTÃO IMPRESSO PELO PROCESSO DE SUBLIMAÇÃO NA FRENTE, LOGO DA SECRETARIA MUNICIPAL DE EDUCAÇÃO IMPRESSO PELO PROCESSO DE SUBLIMAÇÃO NA COSTA E SLOGAN DA ATUAL GESTÃO NA PARTE SUPERIOR DA COSTA, RECORTE NA FRENTE E NA COSTA EM MALHA FRIA 67% POLIESTER 33% ALGODÃO NA COR AZUL TURQUEZA, MANGA  EM MALHA FRIA 67% POLIESTER 33% ALGODÃO NA COR VERMELHA, VIÉS DE 0,9 CM NA GOLA EM MALHA FRIA 67% POLIESTER 33% ALGODÃO NA COR VERMELHA EM “V”. TODAS AS MALHAS DEVERÃO TER GRAMATURA APROXIMADA DE 160 GR. A CAMISETA DEVERÁ SER FECHADA COM MAQUINA PONTA CADEIA E BAINHA DA MESMA DEVE ESTAR ACABADA NA MEDIDA APROXIMADA DE 2 CM.</t>
  </si>
  <si>
    <t>10</t>
  </si>
  <si>
    <t>22626</t>
  </si>
  <si>
    <t>CAMISETA INFANTIL TAMANHO 12: COMPOSIÇÃO PREDOMINANTE NA FRENTE E COSTA EM MALHA FRIA 100% POLIESTER NA COR BRANCA COM DESENHOS ESCOLARES, LOGO DA ATUAL GESTÃO IMPRESSO PELO PROCESSO DE SUBLIMAÇÃO NA FRENTE, LOGO DA SECRETARIA MUNICIPAL DE EDUCAÇÃO IMPRESSO PELO PROCESSO DE SUBLIMAÇÃO NA COSTA E SLOGAN DA ATUAL GESTÃO NA PARTE SUPERIOR DA COSTA, RECORTE NA FRENTE E NA COSTA EM MALHA FRIA 67% POLIESTER 33% ALGODÃO NA COR AZUL TURQUEZA, MANGA  EM MALHA FRIA 67% POLIESTER 33% ALGODÃO NA COR VERMELHA, VIÉS DE 0,9 CM NA GOLA EM MALHA FRIA 67% POLIESTER 33% ALGODÃO NA COR VERMELHA EM “V”. TODAS AS MALHAS DEVERÃO TER GRAMATURA APROXIMADA DE 160 GR. A CAMISETA DEVERÁ SER FECHADA COM MAQUINA PONTA CADEIA E BAINHA DA MESMA DEVE ESTAR ACABADA NA MEDIDA APROXIMADA DE 2 CM.</t>
  </si>
  <si>
    <t>11</t>
  </si>
  <si>
    <t>22627</t>
  </si>
  <si>
    <t>CAMISETA INFANTIL TAMANHO 14: COMPOSIÇÃO PREDOMINANTE NA FRENTE E COSTA EM MALHA FRIA 100% POLIESTER NA COR BRANCA COM DESENHOS ESCOLARES, LOGO DA ATUAL GESTÃO IMPRESSO PELO PROCESSO DE SUBLIMAÇÃO NA FRENTE, LOGO DA SECRETARIA MUNICIPAL DE EDUCAÇÃO IMPRESSO PELO PROCESSO DE SUBLIMAÇÃO NA COSTA E SLOGAN DA ATUAL GESTÃO NA PARTE SUPERIOR DA COSTA, RECORTE NA FRENTE E NA COSTA EM MALHA FRIA 67% POLIESTER 33% ALGODÃO NA COR AZUL TURQUEZA, MANGA  EM MALHA FRIA 67% POLIESTER 33% ALGODÃO NA COR VERMELHA, VIÉS DE 0,9 CM NA GOLA EM MALHA FRIA 67% POLIESTER 33% ALGODÃO NA COR VERMELHA EM “V”. TODAS AS MALHAS DEVERÃO TER GRAMATURA APROXIMADA DE 160 GR. A CAMISETA DEVERÁ SER FECHADA COM MAQUINA PONTA CADEIA E BAINHA DA MESMA DEVE ESTAR ACABADA NA MEDIDA APROXIMADA DE 2 CM.</t>
  </si>
  <si>
    <t>Declaro que examinei, conheço e me submeto a todas as condições contidas no Edital da presente Licitação modalidade PREGÃO PRESENCIAL Nº 0013/2020,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</si>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</sst>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27</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28</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29</v>
      </c>
      <c r="B6" s="54"/>
      <c r="C6" s="54"/>
      <c r="D6" s="54"/>
      <c r="E6" s="54"/>
      <c r="F6" s="55"/>
      <c r="G6" s="88" t="s">
        <v>30</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31</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32</v>
      </c>
      <c r="B21" s="79" t="s">
        <v>33</v>
      </c>
      <c r="C21" s="79" t="s">
        <v>34</v>
      </c>
      <c r="D21" s="85" t="s">
        <v>35</v>
      </c>
      <c r="E21" s="79" t="s">
        <v>36</v>
      </c>
      <c r="F21" s="93">
        <v>100</v>
      </c>
      <c r="G21" s="91">
        <v>31.4</v>
      </c>
      <c r="H21" s="22"/>
      <c r="I21" s="89">
        <v>0</v>
      </c>
      <c r="J21" s="24">
        <f>SUM(F21*I21)</f>
        <v>0</v>
      </c>
      <c r="K21" s="25"/>
      <c r="L21" s="25"/>
      <c r="M21" s="25"/>
      <c r="N21" s="25"/>
      <c r="O21" s="25"/>
    </row>
    <row r="22" spans="1:15" s="26" customFormat="1" ht="14.25">
      <c r="A22" s="79" t="s">
        <v>32</v>
      </c>
      <c r="B22" s="79" t="s">
        <v>37</v>
      </c>
      <c r="C22" s="79" t="s">
        <v>38</v>
      </c>
      <c r="D22" s="85" t="s">
        <v>39</v>
      </c>
      <c r="E22" s="79" t="s">
        <v>36</v>
      </c>
      <c r="F22" s="93">
        <v>100</v>
      </c>
      <c r="G22" s="91">
        <v>31.4</v>
      </c>
      <c r="H22" s="22"/>
      <c r="I22" s="89">
        <v>0</v>
      </c>
      <c r="J22" s="24">
        <f aca="true" t="shared" si="0" ref="J22:J85">SUM(F22*I22)</f>
        <v>0</v>
      </c>
      <c r="K22" s="31"/>
      <c r="L22" s="31"/>
      <c r="M22" s="31"/>
      <c r="N22" s="31"/>
      <c r="O22" s="31"/>
    </row>
    <row r="23" spans="1:15" s="26" customFormat="1" ht="14.25">
      <c r="A23" s="79" t="s">
        <v>32</v>
      </c>
      <c r="B23" s="79" t="s">
        <v>40</v>
      </c>
      <c r="C23" s="79" t="s">
        <v>41</v>
      </c>
      <c r="D23" s="85" t="s">
        <v>42</v>
      </c>
      <c r="E23" s="79" t="s">
        <v>36</v>
      </c>
      <c r="F23" s="93">
        <v>200</v>
      </c>
      <c r="G23" s="91">
        <v>31.4</v>
      </c>
      <c r="H23" s="22"/>
      <c r="I23" s="89">
        <v>0</v>
      </c>
      <c r="J23" s="24">
        <f t="shared" si="0"/>
        <v>0</v>
      </c>
      <c r="K23" s="25"/>
      <c r="L23" s="25"/>
      <c r="M23" s="25"/>
      <c r="N23" s="25"/>
      <c r="O23" s="25"/>
    </row>
    <row r="24" spans="1:15" s="26" customFormat="1" ht="14.25">
      <c r="A24" s="79" t="s">
        <v>32</v>
      </c>
      <c r="B24" s="79" t="s">
        <v>43</v>
      </c>
      <c r="C24" s="79" t="s">
        <v>44</v>
      </c>
      <c r="D24" s="85" t="s">
        <v>45</v>
      </c>
      <c r="E24" s="79" t="s">
        <v>36</v>
      </c>
      <c r="F24" s="93">
        <v>200</v>
      </c>
      <c r="G24" s="91">
        <v>31.4</v>
      </c>
      <c r="H24" s="22"/>
      <c r="I24" s="89">
        <v>0</v>
      </c>
      <c r="J24" s="24">
        <f t="shared" si="0"/>
        <v>0</v>
      </c>
      <c r="K24" s="31"/>
      <c r="L24" s="31"/>
      <c r="M24" s="31"/>
      <c r="N24" s="31"/>
      <c r="O24" s="31"/>
    </row>
    <row r="25" spans="1:15" s="26" customFormat="1" ht="14.25">
      <c r="A25" s="79" t="s">
        <v>32</v>
      </c>
      <c r="B25" s="79" t="s">
        <v>46</v>
      </c>
      <c r="C25" s="79" t="s">
        <v>47</v>
      </c>
      <c r="D25" s="85" t="s">
        <v>48</v>
      </c>
      <c r="E25" s="79" t="s">
        <v>36</v>
      </c>
      <c r="F25" s="93">
        <v>100</v>
      </c>
      <c r="G25" s="91">
        <v>30.17</v>
      </c>
      <c r="H25" s="22"/>
      <c r="I25" s="89">
        <v>0</v>
      </c>
      <c r="J25" s="24">
        <f t="shared" si="0"/>
        <v>0</v>
      </c>
      <c r="K25" s="25"/>
      <c r="L25" s="25"/>
      <c r="M25" s="25"/>
      <c r="N25" s="25"/>
      <c r="O25" s="25"/>
    </row>
    <row r="26" spans="1:15" s="26" customFormat="1" ht="14.25">
      <c r="A26" s="79" t="s">
        <v>32</v>
      </c>
      <c r="B26" s="79" t="s">
        <v>49</v>
      </c>
      <c r="C26" s="79" t="s">
        <v>50</v>
      </c>
      <c r="D26" s="85" t="s">
        <v>51</v>
      </c>
      <c r="E26" s="79" t="s">
        <v>36</v>
      </c>
      <c r="F26" s="93">
        <v>200</v>
      </c>
      <c r="G26" s="91">
        <v>30.17</v>
      </c>
      <c r="H26" s="22"/>
      <c r="I26" s="89">
        <v>0</v>
      </c>
      <c r="J26" s="24">
        <f t="shared" si="0"/>
        <v>0</v>
      </c>
      <c r="K26" s="25"/>
      <c r="L26" s="25"/>
      <c r="M26" s="25"/>
      <c r="N26" s="25"/>
      <c r="O26" s="33"/>
    </row>
    <row r="27" spans="1:15" s="26" customFormat="1" ht="14.25">
      <c r="A27" s="79" t="s">
        <v>32</v>
      </c>
      <c r="B27" s="79" t="s">
        <v>52</v>
      </c>
      <c r="C27" s="79" t="s">
        <v>53</v>
      </c>
      <c r="D27" s="85" t="s">
        <v>54</v>
      </c>
      <c r="E27" s="79" t="s">
        <v>36</v>
      </c>
      <c r="F27" s="93">
        <v>650</v>
      </c>
      <c r="G27" s="91">
        <v>30</v>
      </c>
      <c r="H27" s="22"/>
      <c r="I27" s="89">
        <v>0</v>
      </c>
      <c r="J27" s="24">
        <f t="shared" si="0"/>
        <v>0</v>
      </c>
      <c r="K27" s="34"/>
      <c r="L27" s="31"/>
      <c r="M27" s="34"/>
      <c r="N27" s="34"/>
      <c r="O27" s="34"/>
    </row>
    <row r="28" spans="1:14" s="26" customFormat="1" ht="14.25">
      <c r="A28" s="79" t="s">
        <v>32</v>
      </c>
      <c r="B28" s="79" t="s">
        <v>55</v>
      </c>
      <c r="C28" s="79" t="s">
        <v>56</v>
      </c>
      <c r="D28" s="85" t="s">
        <v>57</v>
      </c>
      <c r="E28" s="79" t="s">
        <v>36</v>
      </c>
      <c r="F28" s="93">
        <v>500</v>
      </c>
      <c r="G28" s="91">
        <v>30</v>
      </c>
      <c r="H28" s="22"/>
      <c r="I28" s="89">
        <v>0</v>
      </c>
      <c r="J28" s="24">
        <f t="shared" si="0"/>
        <v>0</v>
      </c>
      <c r="K28" s="35"/>
      <c r="L28" s="36"/>
      <c r="M28" s="35"/>
      <c r="N28" s="35"/>
    </row>
    <row r="29" spans="1:14" s="26" customFormat="1" ht="14.25">
      <c r="A29" s="79" t="s">
        <v>32</v>
      </c>
      <c r="B29" s="79" t="s">
        <v>58</v>
      </c>
      <c r="C29" s="79" t="s">
        <v>59</v>
      </c>
      <c r="D29" s="85" t="s">
        <v>60</v>
      </c>
      <c r="E29" s="79" t="s">
        <v>36</v>
      </c>
      <c r="F29" s="93">
        <v>600</v>
      </c>
      <c r="G29" s="91">
        <v>30</v>
      </c>
      <c r="H29" s="22"/>
      <c r="I29" s="89">
        <v>0</v>
      </c>
      <c r="J29" s="24">
        <f t="shared" si="0"/>
        <v>0</v>
      </c>
      <c r="K29" s="35"/>
      <c r="L29" s="36"/>
      <c r="M29" s="35"/>
      <c r="N29" s="35"/>
    </row>
    <row r="30" spans="1:14" s="26" customFormat="1" ht="14.25">
      <c r="A30" s="79" t="s">
        <v>32</v>
      </c>
      <c r="B30" s="79" t="s">
        <v>61</v>
      </c>
      <c r="C30" s="79" t="s">
        <v>62</v>
      </c>
      <c r="D30" s="85" t="s">
        <v>63</v>
      </c>
      <c r="E30" s="79" t="s">
        <v>36</v>
      </c>
      <c r="F30" s="93">
        <v>500</v>
      </c>
      <c r="G30" s="91">
        <v>30</v>
      </c>
      <c r="H30" s="22"/>
      <c r="I30" s="89">
        <v>0</v>
      </c>
      <c r="J30" s="24">
        <f t="shared" si="0"/>
        <v>0</v>
      </c>
      <c r="K30" s="35"/>
      <c r="L30" s="36"/>
      <c r="M30" s="35"/>
      <c r="N30" s="35"/>
    </row>
    <row r="31" spans="1:14" s="26" customFormat="1" ht="14.25">
      <c r="A31" s="79" t="s">
        <v>32</v>
      </c>
      <c r="B31" s="79" t="s">
        <v>64</v>
      </c>
      <c r="C31" s="79" t="s">
        <v>65</v>
      </c>
      <c r="D31" s="85" t="s">
        <v>66</v>
      </c>
      <c r="E31" s="79" t="s">
        <v>36</v>
      </c>
      <c r="F31" s="93">
        <v>500</v>
      </c>
      <c r="G31" s="91">
        <v>30.17</v>
      </c>
      <c r="H31" s="22"/>
      <c r="I31" s="89">
        <v>0</v>
      </c>
      <c r="J31" s="24">
        <f t="shared" si="0"/>
        <v>0</v>
      </c>
      <c r="K31" s="35"/>
      <c r="L31" s="36"/>
      <c r="M31" s="35"/>
      <c r="N31" s="35"/>
    </row>
    <row r="32" spans="1:14" s="26" customFormat="1" ht="14.25">
      <c r="A32" s="84" t="s">
        <v>21</v>
      </c>
      <c r="B32" s="27"/>
      <c r="C32" s="27"/>
      <c r="D32" s="28"/>
      <c r="E32" s="29"/>
      <c r="F32" s="30"/>
      <c r="G32" s="30"/>
      <c r="H32" s="22"/>
      <c r="I32" s="94">
        <f>SUM(J21:J31)</f>
        <v>0</v>
      </c>
      <c r="J32" s="24">
        <f t="shared" si="0"/>
        <v>0</v>
      </c>
      <c r="K32" s="35"/>
      <c r="L32" s="36"/>
      <c r="M32" s="35"/>
      <c r="N32" s="35"/>
    </row>
    <row r="34" spans="1:14" s="26" customFormat="1" ht="84.75" customHeight="1">
      <c r="A34" s="81" t="s">
        <v>67</v>
      </c>
      <c r="B34" s="27"/>
      <c r="C34" s="27"/>
      <c r="D34" s="28"/>
      <c r="E34" s="29"/>
      <c r="F34" s="30"/>
      <c r="G34" s="82" t="s">
        <v>69</v>
      </c>
      <c r="H34" s="22"/>
      <c r="I34" s="23">
        <v>0</v>
      </c>
      <c r="J34" s="24">
        <f t="shared" si="0"/>
        <v>0</v>
      </c>
      <c r="K34" s="35"/>
      <c r="L34" s="36"/>
      <c r="M34" s="35"/>
      <c r="N34" s="35"/>
    </row>
    <row r="35" spans="1:14" s="26" customFormat="1" ht="30" customHeight="1">
      <c r="A35" s="82" t="s">
        <v>68</v>
      </c>
      <c r="B35" s="27"/>
      <c r="C35" s="27"/>
      <c r="D35" s="28"/>
      <c r="E35" s="29"/>
      <c r="F35" s="30"/>
      <c r="G35" s="30"/>
      <c r="H35" s="22"/>
      <c r="I35" s="23">
        <v>0</v>
      </c>
      <c r="J35" s="24">
        <f t="shared" si="0"/>
        <v>0</v>
      </c>
      <c r="K35" s="35"/>
      <c r="L35" s="36"/>
      <c r="M35" s="35"/>
      <c r="N35"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2:H32"/>
    <mergeCell ref="I32:J32"/>
    <mergeCell ref="A34:F34"/>
    <mergeCell ref="G34:J35"/>
    <mergeCell ref="A35:F3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