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<sst xmlns="http://schemas.openxmlformats.org/spreadsheetml/2006/main" count="100" uniqueCount="76">
  <si>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</si>
  <si>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</si>
  <si>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</si>
  <si>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</si>
  <si>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</si>
  <si>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</si>
  <si>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</si>
  <si>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</si>
  <si>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</si>
  <si>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</si>
  <si>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</si>
  <si>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</si>
  <si>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</si>
  <si>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</si>
  <si>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</si>
  <si>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</si>
  <si>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</si>
  <si>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</si>
  <si>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</si>
  <si>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</si>
  <si>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</si>
  <si>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</si>
  <si>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</si>
  <si>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</si>
  <si>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</si>
  <si>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</si>
  <si>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</si>
  <si>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ANEXO II</t>
  </si>
  <si>
    <t>PREFEITURA MUNICIPAL DE TACURU/MS</t>
  </si>
  <si>
    <t>0041/2020   -   PREGÃO Nº 0022/2020</t>
  </si>
  <si>
    <t>MENOR PREÇO POR ITEM</t>
  </si>
  <si>
    <t>AQUISIÇÃO DE MATERIAIS ELÉTRICOS PARA REALIZAÇÃO DE REPAROS E MELHORIAS NO SISTEMA DE ILUMINAÇÃO PÚBLICA NO MUNICÍPIO DE TACURU/MS, CONFORME ESPECIFICAÇÕES E QUANTITATIVOS CONSTANTES NO TERMO DE REFERÊNCIA.</t>
  </si>
  <si>
    <t>0001</t>
  </si>
  <si>
    <t>1</t>
  </si>
  <si>
    <t>26135</t>
  </si>
  <si>
    <t>ABRAÇADEIRA PARA POSTE CIRCULAR 220MM; MATERIAL EM AÇO CARBONO; ACABAMENTO GALVANIZADO A FOGO E INCLULSO 2 PARAFUSOS FRANCÊS M16X70MM</t>
  </si>
  <si>
    <t>UN</t>
  </si>
  <si>
    <t>2</t>
  </si>
  <si>
    <t>26136</t>
  </si>
  <si>
    <t>BASE PARA RELÉ FIXA FOTOELÉTRICO</t>
  </si>
  <si>
    <t>3</t>
  </si>
  <si>
    <t>26137</t>
  </si>
  <si>
    <t>CONECTOR PERFURANTE DERIVAÇÃO ATÉ 70MM</t>
  </si>
  <si>
    <t>4</t>
  </si>
  <si>
    <t>26138</t>
  </si>
  <si>
    <t>CONECTOR PERFURANTE DERIVAÇÃO ATÉ 90MM</t>
  </si>
  <si>
    <t>5</t>
  </si>
  <si>
    <t>27803</t>
  </si>
  <si>
    <t>FIO SÓLIDO 4MM ROLO COM 100 METROS NA COR AMARELA.</t>
  </si>
  <si>
    <t>6</t>
  </si>
  <si>
    <t>27804</t>
  </si>
  <si>
    <t>FIO SÓLIDO 4MM ROLO COM 100 METROS NA COR AZUL.</t>
  </si>
  <si>
    <t>7</t>
  </si>
  <si>
    <t>26143</t>
  </si>
  <si>
    <t>FIO SOLIDO COBRE 2,5 MM COM 100 METROS</t>
  </si>
  <si>
    <t>8</t>
  </si>
  <si>
    <t>26144</t>
  </si>
  <si>
    <t>GLOBO REPUBLICANO 70 CM GRANDE PARA POSTE DUPLO T DE 10MTS CONCRETO - POLIETILENO LEITOSO - COM ADORNOS; COM SUPORTE DE FIXAÇÃO NO POSTE; COM RECEPTACULO E40; PARAFUSOS DE FIXAÇÃO; ABRAÇADEIRA DE PARAFUSO</t>
  </si>
  <si>
    <t>9</t>
  </si>
  <si>
    <t>22056</t>
  </si>
  <si>
    <t>LAMPADA MISTA 250W X 220V SOQUETE E27</t>
  </si>
  <si>
    <t>10</t>
  </si>
  <si>
    <t>26140</t>
  </si>
  <si>
    <t>LÂMPADA VAPOR METÁLICA 150W E27 TUBULAR LUZ BRANCA</t>
  </si>
  <si>
    <t>11</t>
  </si>
  <si>
    <t>26141</t>
  </si>
  <si>
    <t>LÂMPADA VAPOR METÁLICA 150W E40 TUBULAR LUZ BRANCA</t>
  </si>
  <si>
    <t>12</t>
  </si>
  <si>
    <t>26139</t>
  </si>
  <si>
    <t>REATOR VAPOR METÁLICO 150W 220V EXTERNO COM ESPECIFICAÇÕES TÉCNICAS MÍNIMAS: FUNCIONA COM QUALQUER LÂMPADA VAPOR METÁLICO; ALTO FATOR DE POTÊNCIA; CERTIFICAÇÃO INMETRO ENCE; ACOMPANHA IGNITOR E CAPACITOR INTERNOS NO REATOR</t>
  </si>
  <si>
    <t>13</t>
  </si>
  <si>
    <t>26145</t>
  </si>
  <si>
    <t>RELE FOTOELETRÔNICO 1000W BIVOLT</t>
  </si>
  <si>
    <t>Declaro que examinei, conheço e me submeto a todas as condições contidas no Edital da presente Licitação modalidade PREGÃO PRESENCIAL Nº 0022/2020,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</si>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</sst>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27</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28</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29</v>
      </c>
      <c r="B6" s="54"/>
      <c r="C6" s="54"/>
      <c r="D6" s="54"/>
      <c r="E6" s="54"/>
      <c r="F6" s="55"/>
      <c r="G6" s="88" t="s">
        <v>30</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31</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32</v>
      </c>
      <c r="B21" s="79" t="s">
        <v>33</v>
      </c>
      <c r="C21" s="79" t="s">
        <v>34</v>
      </c>
      <c r="D21" s="85" t="s">
        <v>35</v>
      </c>
      <c r="E21" s="79" t="s">
        <v>36</v>
      </c>
      <c r="F21" s="93">
        <v>140</v>
      </c>
      <c r="G21" s="91">
        <v>35.5</v>
      </c>
      <c r="H21" s="22"/>
      <c r="I21" s="89">
        <v>0</v>
      </c>
      <c r="J21" s="24">
        <f>SUM(F21*I21)</f>
        <v>0</v>
      </c>
      <c r="K21" s="25"/>
      <c r="L21" s="25"/>
      <c r="M21" s="25"/>
      <c r="N21" s="25"/>
      <c r="O21" s="25"/>
    </row>
    <row r="22" spans="1:15" s="26" customFormat="1" ht="14.25">
      <c r="A22" s="79" t="s">
        <v>32</v>
      </c>
      <c r="B22" s="79" t="s">
        <v>37</v>
      </c>
      <c r="C22" s="79" t="s">
        <v>38</v>
      </c>
      <c r="D22" s="85" t="s">
        <v>39</v>
      </c>
      <c r="E22" s="79" t="s">
        <v>36</v>
      </c>
      <c r="F22" s="93">
        <v>420</v>
      </c>
      <c r="G22" s="91">
        <v>14.83</v>
      </c>
      <c r="H22" s="22"/>
      <c r="I22" s="89">
        <v>0</v>
      </c>
      <c r="J22" s="24">
        <f aca="true" t="shared" si="0" ref="J22:J85">SUM(F22*I22)</f>
        <v>0</v>
      </c>
      <c r="K22" s="31"/>
      <c r="L22" s="31"/>
      <c r="M22" s="31"/>
      <c r="N22" s="31"/>
      <c r="O22" s="31"/>
    </row>
    <row r="23" spans="1:15" s="26" customFormat="1" ht="14.25">
      <c r="A23" s="79" t="s">
        <v>32</v>
      </c>
      <c r="B23" s="79" t="s">
        <v>40</v>
      </c>
      <c r="C23" s="79" t="s">
        <v>41</v>
      </c>
      <c r="D23" s="85" t="s">
        <v>42</v>
      </c>
      <c r="E23" s="79" t="s">
        <v>36</v>
      </c>
      <c r="F23" s="93">
        <v>420</v>
      </c>
      <c r="G23" s="91">
        <v>8.67</v>
      </c>
      <c r="H23" s="22"/>
      <c r="I23" s="89">
        <v>0</v>
      </c>
      <c r="J23" s="24">
        <f t="shared" si="0"/>
        <v>0</v>
      </c>
      <c r="K23" s="25"/>
      <c r="L23" s="25"/>
      <c r="M23" s="25"/>
      <c r="N23" s="25"/>
      <c r="O23" s="25"/>
    </row>
    <row r="24" spans="1:15" s="26" customFormat="1" ht="14.25">
      <c r="A24" s="79" t="s">
        <v>32</v>
      </c>
      <c r="B24" s="79" t="s">
        <v>43</v>
      </c>
      <c r="C24" s="79" t="s">
        <v>44</v>
      </c>
      <c r="D24" s="85" t="s">
        <v>45</v>
      </c>
      <c r="E24" s="79" t="s">
        <v>36</v>
      </c>
      <c r="F24" s="93">
        <v>420</v>
      </c>
      <c r="G24" s="91">
        <v>16.33</v>
      </c>
      <c r="H24" s="22"/>
      <c r="I24" s="89">
        <v>0</v>
      </c>
      <c r="J24" s="24">
        <f t="shared" si="0"/>
        <v>0</v>
      </c>
      <c r="K24" s="31"/>
      <c r="L24" s="31"/>
      <c r="M24" s="31"/>
      <c r="N24" s="31"/>
      <c r="O24" s="31"/>
    </row>
    <row r="25" spans="1:15" s="26" customFormat="1" ht="14.25">
      <c r="A25" s="79" t="s">
        <v>32</v>
      </c>
      <c r="B25" s="79" t="s">
        <v>46</v>
      </c>
      <c r="C25" s="79" t="s">
        <v>47</v>
      </c>
      <c r="D25" s="85" t="s">
        <v>48</v>
      </c>
      <c r="E25" s="79" t="s">
        <v>36</v>
      </c>
      <c r="F25" s="93">
        <v>3</v>
      </c>
      <c r="G25" s="91">
        <v>222.67</v>
      </c>
      <c r="H25" s="22"/>
      <c r="I25" s="89">
        <v>0</v>
      </c>
      <c r="J25" s="24">
        <f t="shared" si="0"/>
        <v>0</v>
      </c>
      <c r="K25" s="25"/>
      <c r="L25" s="25"/>
      <c r="M25" s="25"/>
      <c r="N25" s="25"/>
      <c r="O25" s="25"/>
    </row>
    <row r="26" spans="1:15" s="26" customFormat="1" ht="14.25">
      <c r="A26" s="79" t="s">
        <v>32</v>
      </c>
      <c r="B26" s="79" t="s">
        <v>49</v>
      </c>
      <c r="C26" s="79" t="s">
        <v>50</v>
      </c>
      <c r="D26" s="85" t="s">
        <v>51</v>
      </c>
      <c r="E26" s="79" t="s">
        <v>36</v>
      </c>
      <c r="F26" s="93">
        <v>3</v>
      </c>
      <c r="G26" s="91">
        <v>222.67</v>
      </c>
      <c r="H26" s="22"/>
      <c r="I26" s="89">
        <v>0</v>
      </c>
      <c r="J26" s="24">
        <f t="shared" si="0"/>
        <v>0</v>
      </c>
      <c r="K26" s="25"/>
      <c r="L26" s="25"/>
      <c r="M26" s="25"/>
      <c r="N26" s="25"/>
      <c r="O26" s="33"/>
    </row>
    <row r="27" spans="1:15" s="26" customFormat="1" ht="14.25">
      <c r="A27" s="79" t="s">
        <v>32</v>
      </c>
      <c r="B27" s="79" t="s">
        <v>52</v>
      </c>
      <c r="C27" s="79" t="s">
        <v>53</v>
      </c>
      <c r="D27" s="85" t="s">
        <v>54</v>
      </c>
      <c r="E27" s="79" t="s">
        <v>36</v>
      </c>
      <c r="F27" s="93">
        <v>5</v>
      </c>
      <c r="G27" s="91">
        <v>117.33</v>
      </c>
      <c r="H27" s="22"/>
      <c r="I27" s="89">
        <v>0</v>
      </c>
      <c r="J27" s="24">
        <f t="shared" si="0"/>
        <v>0</v>
      </c>
      <c r="K27" s="34"/>
      <c r="L27" s="31"/>
      <c r="M27" s="34"/>
      <c r="N27" s="34"/>
      <c r="O27" s="34"/>
    </row>
    <row r="28" spans="1:14" s="26" customFormat="1" ht="14.25">
      <c r="A28" s="79" t="s">
        <v>32</v>
      </c>
      <c r="B28" s="79" t="s">
        <v>55</v>
      </c>
      <c r="C28" s="79" t="s">
        <v>56</v>
      </c>
      <c r="D28" s="85" t="s">
        <v>57</v>
      </c>
      <c r="E28" s="79" t="s">
        <v>36</v>
      </c>
      <c r="F28" s="93">
        <v>10</v>
      </c>
      <c r="G28" s="91">
        <v>407.67</v>
      </c>
      <c r="H28" s="22"/>
      <c r="I28" s="89">
        <v>0</v>
      </c>
      <c r="J28" s="24">
        <f t="shared" si="0"/>
        <v>0</v>
      </c>
      <c r="K28" s="35"/>
      <c r="L28" s="36"/>
      <c r="M28" s="35"/>
      <c r="N28" s="35"/>
    </row>
    <row r="29" spans="1:14" s="26" customFormat="1" ht="14.25">
      <c r="A29" s="79" t="s">
        <v>32</v>
      </c>
      <c r="B29" s="79" t="s">
        <v>58</v>
      </c>
      <c r="C29" s="79" t="s">
        <v>59</v>
      </c>
      <c r="D29" s="85" t="s">
        <v>60</v>
      </c>
      <c r="E29" s="79" t="s">
        <v>36</v>
      </c>
      <c r="F29" s="93">
        <v>30</v>
      </c>
      <c r="G29" s="91">
        <v>31</v>
      </c>
      <c r="H29" s="22"/>
      <c r="I29" s="89">
        <v>0</v>
      </c>
      <c r="J29" s="24">
        <f t="shared" si="0"/>
        <v>0</v>
      </c>
      <c r="K29" s="35"/>
      <c r="L29" s="36"/>
      <c r="M29" s="35"/>
      <c r="N29" s="35"/>
    </row>
    <row r="30" spans="1:14" s="26" customFormat="1" ht="14.25">
      <c r="A30" s="79" t="s">
        <v>32</v>
      </c>
      <c r="B30" s="79" t="s">
        <v>61</v>
      </c>
      <c r="C30" s="79" t="s">
        <v>62</v>
      </c>
      <c r="D30" s="85" t="s">
        <v>63</v>
      </c>
      <c r="E30" s="79" t="s">
        <v>36</v>
      </c>
      <c r="F30" s="93">
        <v>270</v>
      </c>
      <c r="G30" s="91">
        <v>70.33</v>
      </c>
      <c r="H30" s="22"/>
      <c r="I30" s="89">
        <v>0</v>
      </c>
      <c r="J30" s="24">
        <f t="shared" si="0"/>
        <v>0</v>
      </c>
      <c r="K30" s="35"/>
      <c r="L30" s="36"/>
      <c r="M30" s="35"/>
      <c r="N30" s="35"/>
    </row>
    <row r="31" spans="1:14" s="26" customFormat="1" ht="14.25">
      <c r="A31" s="79" t="s">
        <v>32</v>
      </c>
      <c r="B31" s="79" t="s">
        <v>64</v>
      </c>
      <c r="C31" s="79" t="s">
        <v>65</v>
      </c>
      <c r="D31" s="85" t="s">
        <v>66</v>
      </c>
      <c r="E31" s="79" t="s">
        <v>36</v>
      </c>
      <c r="F31" s="93">
        <v>270</v>
      </c>
      <c r="G31" s="91">
        <v>76.33</v>
      </c>
      <c r="H31" s="22"/>
      <c r="I31" s="89">
        <v>0</v>
      </c>
      <c r="J31" s="24">
        <f t="shared" si="0"/>
        <v>0</v>
      </c>
      <c r="K31" s="35"/>
      <c r="L31" s="36"/>
      <c r="M31" s="35"/>
      <c r="N31" s="35"/>
    </row>
    <row r="32" spans="1:14" s="26" customFormat="1" ht="14.25">
      <c r="A32" s="79" t="s">
        <v>32</v>
      </c>
      <c r="B32" s="79" t="s">
        <v>67</v>
      </c>
      <c r="C32" s="79" t="s">
        <v>68</v>
      </c>
      <c r="D32" s="85" t="s">
        <v>69</v>
      </c>
      <c r="E32" s="79" t="s">
        <v>36</v>
      </c>
      <c r="F32" s="93">
        <v>320</v>
      </c>
      <c r="G32" s="91">
        <v>99.67</v>
      </c>
      <c r="H32" s="22"/>
      <c r="I32" s="89">
        <v>0</v>
      </c>
      <c r="J32" s="24">
        <f t="shared" si="0"/>
        <v>0</v>
      </c>
      <c r="K32" s="35"/>
      <c r="L32" s="36"/>
      <c r="M32" s="35"/>
      <c r="N32" s="35"/>
    </row>
    <row r="33" spans="1:14" s="26" customFormat="1" ht="14.25">
      <c r="A33" s="79" t="s">
        <v>32</v>
      </c>
      <c r="B33" s="79" t="s">
        <v>70</v>
      </c>
      <c r="C33" s="79" t="s">
        <v>71</v>
      </c>
      <c r="D33" s="85" t="s">
        <v>72</v>
      </c>
      <c r="E33" s="79" t="s">
        <v>36</v>
      </c>
      <c r="F33" s="93">
        <v>410</v>
      </c>
      <c r="G33" s="91">
        <v>29.5</v>
      </c>
      <c r="H33" s="22"/>
      <c r="I33" s="89">
        <v>0</v>
      </c>
      <c r="J33" s="24">
        <f t="shared" si="0"/>
        <v>0</v>
      </c>
      <c r="K33" s="35"/>
      <c r="L33" s="36"/>
      <c r="M33" s="35"/>
      <c r="N33" s="35"/>
    </row>
    <row r="34" spans="1:14" s="26" customFormat="1" ht="14.25">
      <c r="A34" s="84" t="s">
        <v>21</v>
      </c>
      <c r="B34" s="27"/>
      <c r="C34" s="27"/>
      <c r="D34" s="28"/>
      <c r="E34" s="29"/>
      <c r="F34" s="30"/>
      <c r="G34" s="30"/>
      <c r="H34" s="22"/>
      <c r="I34" s="94">
        <f>SUM(J21:J33)</f>
        <v>0</v>
      </c>
      <c r="J34" s="24">
        <f t="shared" si="0"/>
        <v>0</v>
      </c>
      <c r="K34" s="35"/>
      <c r="L34" s="36"/>
      <c r="M34" s="35"/>
      <c r="N34" s="35"/>
    </row>
    <row r="36" spans="1:14" s="26" customFormat="1" ht="84.75" customHeight="1">
      <c r="A36" s="81" t="s">
        <v>73</v>
      </c>
      <c r="B36" s="27"/>
      <c r="C36" s="27"/>
      <c r="D36" s="28"/>
      <c r="E36" s="29"/>
      <c r="F36" s="30"/>
      <c r="G36" s="82" t="s">
        <v>75</v>
      </c>
      <c r="H36" s="22"/>
      <c r="I36" s="23">
        <v>0</v>
      </c>
      <c r="J36" s="24">
        <f t="shared" si="0"/>
        <v>0</v>
      </c>
      <c r="K36" s="35"/>
      <c r="L36" s="36"/>
      <c r="M36" s="35"/>
      <c r="N36" s="35"/>
    </row>
    <row r="37" spans="1:14" s="26" customFormat="1" ht="30" customHeight="1">
      <c r="A37" s="82" t="s">
        <v>74</v>
      </c>
      <c r="B37" s="27"/>
      <c r="C37" s="27"/>
      <c r="D37" s="28"/>
      <c r="E37" s="29"/>
      <c r="F37" s="30"/>
      <c r="G37" s="30"/>
      <c r="H37" s="22"/>
      <c r="I37" s="23">
        <v>0</v>
      </c>
      <c r="J37" s="24">
        <f t="shared" si="0"/>
        <v>0</v>
      </c>
      <c r="K37" s="35"/>
      <c r="L37" s="36"/>
      <c r="M37" s="35"/>
      <c r="N37"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4:H34"/>
    <mergeCell ref="I34:J34"/>
    <mergeCell ref="A36:F36"/>
    <mergeCell ref="G36:J37"/>
    <mergeCell ref="A37:F3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