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<sst xmlns="http://schemas.openxmlformats.org/spreadsheetml/2006/main" count="259" uniqueCount="172">
  <si>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</si>
  <si>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</si>
  <si>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</si>
  <si>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</si>
  <si>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</si>
  <si>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</si>
  <si>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</si>
  <si>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</si>
  <si>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</si>
  <si>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</si>
  <si>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</si>
  <si>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</si>
  <si>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</si>
  <si>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</si>
  <si>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</si>
  <si>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</si>
  <si>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</si>
  <si>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</si>
  <si>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</si>
  <si>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</si>
  <si>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</si>
  <si>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</si>
  <si>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</si>
  <si>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</si>
  <si>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</si>
  <si>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</si>
  <si>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ANEXO II</t>
  </si>
  <si>
    <t>PREFEITURA MUNICIPAL DE TACURU/MS</t>
  </si>
  <si>
    <t>0102/2018   -   PREGÃO Nº 0075/2018</t>
  </si>
  <si>
    <t>MENOR PREÇO POR ITEM</t>
  </si>
  <si>
    <t>AQUISIÇÃO DE MATERIAIS DE LIMPEZA E HIGIENIZAÇÃO, PARA ATENDER O PROGRAMA DE ATENÇÃO BÁSICA (PAB), DE ACORDO COM A PROPOSTA N.º 36000.181285/2018-00, PORTARIA N.º 901, DE 18 DE ABRIL DE 2018, VISANDO ATENDER A SOLICITAÇÃO REALIZADA PELA SECRETARIA MUNICIPAL DE SAÚDE DESTE MUNICÍPIO, COM FORNECIMENTO PARCELADO, E DE ACORDO COM AS ESPECIFICAÇÕES E QUANTIDADES CONSTANTES NO TERMO DE REFERÊNCIA.</t>
  </si>
  <si>
    <t>0001</t>
  </si>
  <si>
    <t>1</t>
  </si>
  <si>
    <t>20144</t>
  </si>
  <si>
    <t>AGUA SANITÁRIA GALÃO C/5 LITROS</t>
  </si>
  <si>
    <t>UN</t>
  </si>
  <si>
    <t>2</t>
  </si>
  <si>
    <t>21147</t>
  </si>
  <si>
    <t>ALCOOL 46,2% FRASCO C/ 1 LITRO</t>
  </si>
  <si>
    <t>L</t>
  </si>
  <si>
    <t>3</t>
  </si>
  <si>
    <t>13574</t>
  </si>
  <si>
    <t>ALCOOL EM GEL GALÃO 5 LITROS</t>
  </si>
  <si>
    <t>4</t>
  </si>
  <si>
    <t>20151</t>
  </si>
  <si>
    <t>AMACIANTE DE ROUPA GALÃO C/5 LITROS</t>
  </si>
  <si>
    <t>5</t>
  </si>
  <si>
    <t>03401</t>
  </si>
  <si>
    <t>APARELHO DE BARBEAR DESCARTAVEL</t>
  </si>
  <si>
    <t>6</t>
  </si>
  <si>
    <t>03313</t>
  </si>
  <si>
    <t>BORRACHA DE RODO 50 CM</t>
  </si>
  <si>
    <t>7</t>
  </si>
  <si>
    <t>04849</t>
  </si>
  <si>
    <t>BORRACHA DE RODO 60 CM</t>
  </si>
  <si>
    <t>8</t>
  </si>
  <si>
    <t>20108</t>
  </si>
  <si>
    <t>BOTA DE BORRACHA Nº 36</t>
  </si>
  <si>
    <t>9</t>
  </si>
  <si>
    <t>20109</t>
  </si>
  <si>
    <t>BOTA DE BORRACHA Nº 37</t>
  </si>
  <si>
    <t>10</t>
  </si>
  <si>
    <t>20818</t>
  </si>
  <si>
    <t>BOTA DE BORRACHA Nº 38</t>
  </si>
  <si>
    <t>11</t>
  </si>
  <si>
    <t>20823</t>
  </si>
  <si>
    <t>BOTA DE BORRACHA Nº 40</t>
  </si>
  <si>
    <t>12</t>
  </si>
  <si>
    <t>20152</t>
  </si>
  <si>
    <t>BRILHA ALUMINIO GALÃO C/5 LITROS</t>
  </si>
  <si>
    <t>13</t>
  </si>
  <si>
    <t>21279</t>
  </si>
  <si>
    <t>CERA LIQUIDA INCOLOR GALÃO COM 5 LITROS</t>
  </si>
  <si>
    <t>14</t>
  </si>
  <si>
    <t>20145</t>
  </si>
  <si>
    <t>DESINFETANTE GALÃO C/5 LITROS</t>
  </si>
  <si>
    <t>15</t>
  </si>
  <si>
    <t>24692</t>
  </si>
  <si>
    <t>DESODORIZADOR GALÃO C/ 5 LITROS</t>
  </si>
  <si>
    <t>16</t>
  </si>
  <si>
    <t>20147</t>
  </si>
  <si>
    <t>DETERGENTE GALÃO C/5 LITROS</t>
  </si>
  <si>
    <t>17</t>
  </si>
  <si>
    <t>05696</t>
  </si>
  <si>
    <t>ESCOVA DE LAVAR ROUPA</t>
  </si>
  <si>
    <t>18</t>
  </si>
  <si>
    <t>04826</t>
  </si>
  <si>
    <t>ESCOVA DE LAVAR UNHA</t>
  </si>
  <si>
    <t>19</t>
  </si>
  <si>
    <t>21136</t>
  </si>
  <si>
    <t>ESPONJA DE AÇO PACOTE COM 8 UNIDADES</t>
  </si>
  <si>
    <t>20</t>
  </si>
  <si>
    <t>07704</t>
  </si>
  <si>
    <t>ESPONJA P/ LAVAR LOUÇA</t>
  </si>
  <si>
    <t>21</t>
  </si>
  <si>
    <t>21137</t>
  </si>
  <si>
    <t>FRANELA PARA LIMPEZA EM GERAL</t>
  </si>
  <si>
    <t>22</t>
  </si>
  <si>
    <t>20148</t>
  </si>
  <si>
    <t>LIMPA PEDRA GALÃO C/5 LITROS</t>
  </si>
  <si>
    <t>23</t>
  </si>
  <si>
    <t>24693</t>
  </si>
  <si>
    <t>LIMPA VIDROS GALÃO C/ 5 LITROS</t>
  </si>
  <si>
    <t>24</t>
  </si>
  <si>
    <t>05788</t>
  </si>
  <si>
    <t>LUVAS DE LIMPEZA TAMANHO G - PAR</t>
  </si>
  <si>
    <t>25</t>
  </si>
  <si>
    <t>05790</t>
  </si>
  <si>
    <t>LUVAS DE LIMPEZA TAMANHO M - PAR</t>
  </si>
  <si>
    <t>26</t>
  </si>
  <si>
    <t>05789</t>
  </si>
  <si>
    <t>LUVAS DE LIMPEZA TAMANHO P - PAR</t>
  </si>
  <si>
    <t>27</t>
  </si>
  <si>
    <t>20149</t>
  </si>
  <si>
    <t>MULTIUSO GALÃO C/5 LITROS</t>
  </si>
  <si>
    <t>28</t>
  </si>
  <si>
    <t>05466</t>
  </si>
  <si>
    <t>PANO BRANCO SACO</t>
  </si>
  <si>
    <t>29</t>
  </si>
  <si>
    <t>13552</t>
  </si>
  <si>
    <t>PANO DE CHÃO ATOALHADO</t>
  </si>
  <si>
    <t>30</t>
  </si>
  <si>
    <t>03293</t>
  </si>
  <si>
    <t>PAPEL HIGIENICO - BRANCO PACOTE C/ 4 UNIDADES - 30 METROS</t>
  </si>
  <si>
    <t>31</t>
  </si>
  <si>
    <t>04840</t>
  </si>
  <si>
    <t>RODO DE ALUMINIO - 50 CM</t>
  </si>
  <si>
    <t>32</t>
  </si>
  <si>
    <t>03304</t>
  </si>
  <si>
    <t>RODO DE ALUMINIO 60 CM</t>
  </si>
  <si>
    <t>33</t>
  </si>
  <si>
    <t>05566</t>
  </si>
  <si>
    <t>SABÃO EM BARRA PACOTE C/5 UNID.</t>
  </si>
  <si>
    <t>34</t>
  </si>
  <si>
    <t>03287</t>
  </si>
  <si>
    <t>SABÃO EM PÓ CX 1 KG</t>
  </si>
  <si>
    <t>35</t>
  </si>
  <si>
    <t>03292</t>
  </si>
  <si>
    <t>SABONETE 90 GR</t>
  </si>
  <si>
    <t>36</t>
  </si>
  <si>
    <t>20143</t>
  </si>
  <si>
    <t>SABONETE LIQUIDO GALÃO C/ 5 LITROS</t>
  </si>
  <si>
    <t>37</t>
  </si>
  <si>
    <t>20097</t>
  </si>
  <si>
    <t>SACO DE LIXO 15 LITROS PACOTE C/ 10 UNID</t>
  </si>
  <si>
    <t>38</t>
  </si>
  <si>
    <t>20099</t>
  </si>
  <si>
    <t>SACO DE LIXO 30 LITROS PACOTE C/ 10 UNID</t>
  </si>
  <si>
    <t>39</t>
  </si>
  <si>
    <t>20100</t>
  </si>
  <si>
    <t>SACO DE LIXO 50 LITROS PACOTE C/ 10 UNID</t>
  </si>
  <si>
    <t>40</t>
  </si>
  <si>
    <t>21183</t>
  </si>
  <si>
    <t>SACO DE LIXO CAPACIDADE 100 LITROS PCT C/ 5 UNIDADES</t>
  </si>
  <si>
    <t>41</t>
  </si>
  <si>
    <t>03393</t>
  </si>
  <si>
    <t>TOALHA DE ROSTO</t>
  </si>
  <si>
    <t>42</t>
  </si>
  <si>
    <t>20102</t>
  </si>
  <si>
    <t>TOUCA DESCARTÁVEL PCT C/ 100 UNID</t>
  </si>
  <si>
    <t>43</t>
  </si>
  <si>
    <t>03424</t>
  </si>
  <si>
    <t>VASSOURA DE PALHA</t>
  </si>
  <si>
    <t>44</t>
  </si>
  <si>
    <t>03399</t>
  </si>
  <si>
    <t>VASSOURA P/ VASO SANITARIO</t>
  </si>
  <si>
    <t>45</t>
  </si>
  <si>
    <t>04848</t>
  </si>
  <si>
    <t>VASSOURA PLASTICO</t>
  </si>
  <si>
    <t>Declaro que examinei, conheço e me submeto a todas as condições contidas no Edital da presente Licitação modalidade PREGÃO PRESENCIAL Nº 0075/2018,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</si>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</sst>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PageLayoutView="0" workbookViewId="0" topLeftCell="A1">
      <selection activeCell="M9" sqref="M9"/>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3" t="s">
        <v>26</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6" t="s">
        <v>27</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6" t="s">
        <v>28</v>
      </c>
      <c r="B6" s="74"/>
      <c r="C6" s="74"/>
      <c r="D6" s="74"/>
      <c r="E6" s="74"/>
      <c r="F6" s="75"/>
      <c r="G6" s="86" t="s">
        <v>29</v>
      </c>
      <c r="H6" s="65"/>
      <c r="I6" s="65"/>
      <c r="J6" s="66"/>
      <c r="K6" s="7"/>
      <c r="L6" s="8"/>
      <c r="M6" s="7"/>
      <c r="N6" s="7"/>
    </row>
    <row r="7" spans="1:14" s="9" customFormat="1" ht="10.5" customHeight="1">
      <c r="A7" s="67" t="s">
        <v>25</v>
      </c>
      <c r="B7" s="68"/>
      <c r="C7" s="68"/>
      <c r="D7" s="68"/>
      <c r="E7" s="68"/>
      <c r="F7" s="68"/>
      <c r="G7" s="68"/>
      <c r="H7" s="68"/>
      <c r="I7" s="68"/>
      <c r="J7" s="69"/>
      <c r="K7" s="7"/>
      <c r="L7" s="8"/>
      <c r="M7" s="7"/>
      <c r="N7" s="7"/>
    </row>
    <row r="8" spans="1:14" s="9" customFormat="1" ht="54.75" customHeight="1">
      <c r="A8" s="85" t="s">
        <v>30</v>
      </c>
      <c r="B8" s="74"/>
      <c r="C8" s="74"/>
      <c r="D8" s="74"/>
      <c r="E8" s="74"/>
      <c r="F8" s="74"/>
      <c r="G8" s="74"/>
      <c r="H8" s="74"/>
      <c r="I8" s="74"/>
      <c r="J8" s="75"/>
      <c r="K8" s="7"/>
      <c r="L8" s="8"/>
      <c r="M8" s="7"/>
      <c r="N8" s="7"/>
    </row>
    <row r="9" spans="1:15" s="6" customFormat="1" ht="8.25">
      <c r="A9" s="67" t="s">
        <v>5</v>
      </c>
      <c r="B9" s="68"/>
      <c r="C9" s="68"/>
      <c r="D9" s="68"/>
      <c r="E9" s="68"/>
      <c r="F9" s="68"/>
      <c r="G9" s="69"/>
      <c r="H9" s="59" t="s">
        <v>6</v>
      </c>
      <c r="I9" s="60"/>
      <c r="J9" s="61"/>
      <c r="K9" s="5"/>
      <c r="L9" s="5"/>
      <c r="M9" s="5"/>
      <c r="N9" s="5"/>
      <c r="O9" s="5"/>
    </row>
    <row r="10" spans="1:15" s="9" customFormat="1" ht="13.5" customHeight="1">
      <c r="A10" s="70"/>
      <c r="B10" s="71"/>
      <c r="C10" s="71"/>
      <c r="D10" s="71"/>
      <c r="E10" s="71"/>
      <c r="F10" s="71"/>
      <c r="G10" s="72"/>
      <c r="H10" s="51"/>
      <c r="I10" s="62"/>
      <c r="J10" s="52"/>
      <c r="K10" s="10"/>
      <c r="L10" s="10"/>
      <c r="M10" s="10"/>
      <c r="N10" s="10"/>
      <c r="O10" s="10"/>
    </row>
    <row r="11" spans="1:15" s="6" customFormat="1" ht="8.25">
      <c r="A11" s="56" t="s">
        <v>7</v>
      </c>
      <c r="B11" s="57"/>
      <c r="C11" s="57"/>
      <c r="D11" s="57"/>
      <c r="E11" s="58"/>
      <c r="F11" s="59" t="s">
        <v>8</v>
      </c>
      <c r="G11" s="60"/>
      <c r="H11" s="60"/>
      <c r="I11" s="60"/>
      <c r="J11" s="61"/>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56" t="s">
        <v>9</v>
      </c>
      <c r="B13" s="57"/>
      <c r="C13" s="57"/>
      <c r="D13" s="58"/>
      <c r="E13" s="59" t="s">
        <v>10</v>
      </c>
      <c r="F13" s="61"/>
      <c r="G13" s="59" t="s">
        <v>11</v>
      </c>
      <c r="H13" s="60"/>
      <c r="I13" s="60"/>
      <c r="J13" s="61"/>
      <c r="K13" s="5"/>
      <c r="L13" s="5"/>
      <c r="M13" s="5"/>
      <c r="N13" s="5"/>
      <c r="O13" s="5"/>
    </row>
    <row r="14" spans="1:15" s="9" customFormat="1" ht="13.5" customHeight="1">
      <c r="A14" s="48"/>
      <c r="B14" s="49"/>
      <c r="C14" s="49"/>
      <c r="D14" s="50"/>
      <c r="E14" s="51"/>
      <c r="F14" s="52"/>
      <c r="G14" s="53"/>
      <c r="H14" s="54"/>
      <c r="I14" s="54"/>
      <c r="J14" s="55"/>
      <c r="K14" s="11"/>
      <c r="L14" s="11"/>
      <c r="M14" s="11"/>
      <c r="N14" s="11"/>
      <c r="O14" s="11"/>
    </row>
    <row r="15" spans="1:15" s="6" customFormat="1" ht="8.25">
      <c r="A15" s="56" t="s">
        <v>12</v>
      </c>
      <c r="B15" s="57"/>
      <c r="C15" s="57"/>
      <c r="D15" s="57"/>
      <c r="E15" s="57"/>
      <c r="F15" s="58"/>
      <c r="G15" s="59" t="s">
        <v>13</v>
      </c>
      <c r="H15" s="60"/>
      <c r="I15" s="60"/>
      <c r="J15" s="61"/>
      <c r="K15" s="5"/>
      <c r="L15" s="5"/>
      <c r="M15" s="5"/>
      <c r="N15" s="5"/>
      <c r="O15" s="5"/>
    </row>
    <row r="16" spans="1:15" s="6" customFormat="1" ht="13.5" customHeight="1">
      <c r="A16" s="48"/>
      <c r="B16" s="49"/>
      <c r="C16" s="49"/>
      <c r="D16" s="49"/>
      <c r="E16" s="49"/>
      <c r="F16" s="50"/>
      <c r="G16" s="51"/>
      <c r="H16" s="62"/>
      <c r="I16" s="62"/>
      <c r="J16" s="52"/>
      <c r="K16" s="5"/>
      <c r="L16" s="5"/>
      <c r="M16" s="5"/>
      <c r="N16" s="5"/>
      <c r="O16" s="5"/>
    </row>
    <row r="17" spans="1:15" s="6" customFormat="1" ht="8.25">
      <c r="A17" s="56" t="s">
        <v>14</v>
      </c>
      <c r="B17" s="57"/>
      <c r="C17" s="57"/>
      <c r="D17" s="57"/>
      <c r="E17" s="57"/>
      <c r="F17" s="57"/>
      <c r="G17" s="57"/>
      <c r="H17" s="57"/>
      <c r="I17" s="57"/>
      <c r="J17" s="58"/>
      <c r="K17" s="5"/>
      <c r="L17" s="5"/>
      <c r="M17" s="5"/>
      <c r="N17" s="5"/>
      <c r="O17" s="5"/>
    </row>
    <row r="18" spans="1:15" s="6" customFormat="1" ht="10.5">
      <c r="A18" s="48"/>
      <c r="B18" s="49"/>
      <c r="C18" s="49"/>
      <c r="D18" s="49"/>
      <c r="E18" s="49"/>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7" t="s">
        <v>31</v>
      </c>
      <c r="B21" s="77" t="s">
        <v>32</v>
      </c>
      <c r="C21" s="77" t="s">
        <v>33</v>
      </c>
      <c r="D21" s="83" t="s">
        <v>34</v>
      </c>
      <c r="E21" s="77" t="s">
        <v>35</v>
      </c>
      <c r="F21" s="91">
        <v>180</v>
      </c>
      <c r="G21" s="89">
        <v>15.48</v>
      </c>
      <c r="H21" s="22"/>
      <c r="I21" s="87">
        <v>0</v>
      </c>
      <c r="J21" s="24">
        <f>SUM(F21*I21)</f>
        <v>0</v>
      </c>
      <c r="K21" s="25"/>
      <c r="L21" s="25"/>
      <c r="M21" s="25"/>
      <c r="N21" s="25"/>
      <c r="O21" s="25"/>
    </row>
    <row r="22" spans="1:15" s="26" customFormat="1" ht="14.25">
      <c r="A22" s="77" t="s">
        <v>31</v>
      </c>
      <c r="B22" s="77" t="s">
        <v>36</v>
      </c>
      <c r="C22" s="77" t="s">
        <v>37</v>
      </c>
      <c r="D22" s="83" t="s">
        <v>38</v>
      </c>
      <c r="E22" s="77" t="s">
        <v>39</v>
      </c>
      <c r="F22" s="91">
        <v>50</v>
      </c>
      <c r="G22" s="89">
        <v>6.47</v>
      </c>
      <c r="H22" s="22"/>
      <c r="I22" s="87">
        <v>0</v>
      </c>
      <c r="J22" s="24">
        <f aca="true" t="shared" si="0" ref="J22:J85">SUM(F22*I22)</f>
        <v>0</v>
      </c>
      <c r="K22" s="31"/>
      <c r="L22" s="31"/>
      <c r="M22" s="31"/>
      <c r="N22" s="31"/>
      <c r="O22" s="31"/>
    </row>
    <row r="23" spans="1:15" s="26" customFormat="1" ht="14.25">
      <c r="A23" s="77" t="s">
        <v>31</v>
      </c>
      <c r="B23" s="77" t="s">
        <v>40</v>
      </c>
      <c r="C23" s="77" t="s">
        <v>41</v>
      </c>
      <c r="D23" s="83" t="s">
        <v>42</v>
      </c>
      <c r="E23" s="77" t="s">
        <v>35</v>
      </c>
      <c r="F23" s="91">
        <v>30</v>
      </c>
      <c r="G23" s="89">
        <v>49.83</v>
      </c>
      <c r="H23" s="22"/>
      <c r="I23" s="87">
        <v>0</v>
      </c>
      <c r="J23" s="24">
        <f t="shared" si="0"/>
        <v>0</v>
      </c>
      <c r="K23" s="25"/>
      <c r="L23" s="25"/>
      <c r="M23" s="25"/>
      <c r="N23" s="25"/>
      <c r="O23" s="25"/>
    </row>
    <row r="24" spans="1:15" s="26" customFormat="1" ht="14.25">
      <c r="A24" s="77" t="s">
        <v>31</v>
      </c>
      <c r="B24" s="77" t="s">
        <v>43</v>
      </c>
      <c r="C24" s="77" t="s">
        <v>44</v>
      </c>
      <c r="D24" s="83" t="s">
        <v>45</v>
      </c>
      <c r="E24" s="77" t="s">
        <v>35</v>
      </c>
      <c r="F24" s="91">
        <v>80</v>
      </c>
      <c r="G24" s="89">
        <v>17.4</v>
      </c>
      <c r="H24" s="22"/>
      <c r="I24" s="87">
        <v>0</v>
      </c>
      <c r="J24" s="24">
        <f t="shared" si="0"/>
        <v>0</v>
      </c>
      <c r="K24" s="31"/>
      <c r="L24" s="31"/>
      <c r="M24" s="31"/>
      <c r="N24" s="31"/>
      <c r="O24" s="31"/>
    </row>
    <row r="25" spans="1:15" s="26" customFormat="1" ht="14.25">
      <c r="A25" s="77" t="s">
        <v>31</v>
      </c>
      <c r="B25" s="77" t="s">
        <v>46</v>
      </c>
      <c r="C25" s="77" t="s">
        <v>47</v>
      </c>
      <c r="D25" s="83" t="s">
        <v>48</v>
      </c>
      <c r="E25" s="77" t="s">
        <v>35</v>
      </c>
      <c r="F25" s="91">
        <v>100</v>
      </c>
      <c r="G25" s="89">
        <v>2.67</v>
      </c>
      <c r="H25" s="22"/>
      <c r="I25" s="87">
        <v>0</v>
      </c>
      <c r="J25" s="24">
        <f t="shared" si="0"/>
        <v>0</v>
      </c>
      <c r="K25" s="25"/>
      <c r="L25" s="25"/>
      <c r="M25" s="25"/>
      <c r="N25" s="25"/>
      <c r="O25" s="25"/>
    </row>
    <row r="26" spans="1:15" s="26" customFormat="1" ht="14.25">
      <c r="A26" s="77" t="s">
        <v>31</v>
      </c>
      <c r="B26" s="77" t="s">
        <v>49</v>
      </c>
      <c r="C26" s="77" t="s">
        <v>50</v>
      </c>
      <c r="D26" s="83" t="s">
        <v>51</v>
      </c>
      <c r="E26" s="77" t="s">
        <v>35</v>
      </c>
      <c r="F26" s="91">
        <v>25</v>
      </c>
      <c r="G26" s="89">
        <v>6.43</v>
      </c>
      <c r="H26" s="22"/>
      <c r="I26" s="87">
        <v>0</v>
      </c>
      <c r="J26" s="24">
        <f t="shared" si="0"/>
        <v>0</v>
      </c>
      <c r="K26" s="25"/>
      <c r="L26" s="25"/>
      <c r="M26" s="25"/>
      <c r="N26" s="25"/>
      <c r="O26" s="33"/>
    </row>
    <row r="27" spans="1:15" s="26" customFormat="1" ht="14.25">
      <c r="A27" s="77" t="s">
        <v>31</v>
      </c>
      <c r="B27" s="77" t="s">
        <v>52</v>
      </c>
      <c r="C27" s="77" t="s">
        <v>53</v>
      </c>
      <c r="D27" s="83" t="s">
        <v>54</v>
      </c>
      <c r="E27" s="77" t="s">
        <v>35</v>
      </c>
      <c r="F27" s="91">
        <v>10</v>
      </c>
      <c r="G27" s="89">
        <v>6.95</v>
      </c>
      <c r="H27" s="22"/>
      <c r="I27" s="87">
        <v>0</v>
      </c>
      <c r="J27" s="24">
        <f t="shared" si="0"/>
        <v>0</v>
      </c>
      <c r="K27" s="34"/>
      <c r="L27" s="31"/>
      <c r="M27" s="34"/>
      <c r="N27" s="34"/>
      <c r="O27" s="34"/>
    </row>
    <row r="28" spans="1:14" s="26" customFormat="1" ht="14.25">
      <c r="A28" s="77" t="s">
        <v>31</v>
      </c>
      <c r="B28" s="77" t="s">
        <v>55</v>
      </c>
      <c r="C28" s="77" t="s">
        <v>56</v>
      </c>
      <c r="D28" s="83" t="s">
        <v>57</v>
      </c>
      <c r="E28" s="77" t="s">
        <v>35</v>
      </c>
      <c r="F28" s="91">
        <v>10</v>
      </c>
      <c r="G28" s="89">
        <v>41.95</v>
      </c>
      <c r="H28" s="22"/>
      <c r="I28" s="87">
        <v>0</v>
      </c>
      <c r="J28" s="24">
        <f t="shared" si="0"/>
        <v>0</v>
      </c>
      <c r="K28" s="35"/>
      <c r="L28" s="36"/>
      <c r="M28" s="35"/>
      <c r="N28" s="35"/>
    </row>
    <row r="29" spans="1:14" s="26" customFormat="1" ht="14.25">
      <c r="A29" s="77" t="s">
        <v>31</v>
      </c>
      <c r="B29" s="77" t="s">
        <v>58</v>
      </c>
      <c r="C29" s="77" t="s">
        <v>59</v>
      </c>
      <c r="D29" s="83" t="s">
        <v>60</v>
      </c>
      <c r="E29" s="77" t="s">
        <v>35</v>
      </c>
      <c r="F29" s="91">
        <v>20</v>
      </c>
      <c r="G29" s="89">
        <v>41.95</v>
      </c>
      <c r="H29" s="22"/>
      <c r="I29" s="87">
        <v>0</v>
      </c>
      <c r="J29" s="24">
        <f t="shared" si="0"/>
        <v>0</v>
      </c>
      <c r="K29" s="35"/>
      <c r="L29" s="36"/>
      <c r="M29" s="35"/>
      <c r="N29" s="35"/>
    </row>
    <row r="30" spans="1:14" s="26" customFormat="1" ht="14.25">
      <c r="A30" s="77" t="s">
        <v>31</v>
      </c>
      <c r="B30" s="77" t="s">
        <v>61</v>
      </c>
      <c r="C30" s="77" t="s">
        <v>62</v>
      </c>
      <c r="D30" s="83" t="s">
        <v>63</v>
      </c>
      <c r="E30" s="77" t="s">
        <v>35</v>
      </c>
      <c r="F30" s="91">
        <v>15</v>
      </c>
      <c r="G30" s="89">
        <v>41.98</v>
      </c>
      <c r="H30" s="22"/>
      <c r="I30" s="87">
        <v>0</v>
      </c>
      <c r="J30" s="24">
        <f t="shared" si="0"/>
        <v>0</v>
      </c>
      <c r="K30" s="35"/>
      <c r="L30" s="36"/>
      <c r="M30" s="35"/>
      <c r="N30" s="35"/>
    </row>
    <row r="31" spans="1:14" s="26" customFormat="1" ht="14.25">
      <c r="A31" s="77" t="s">
        <v>31</v>
      </c>
      <c r="B31" s="77" t="s">
        <v>64</v>
      </c>
      <c r="C31" s="77" t="s">
        <v>65</v>
      </c>
      <c r="D31" s="83" t="s">
        <v>66</v>
      </c>
      <c r="E31" s="77" t="s">
        <v>35</v>
      </c>
      <c r="F31" s="91">
        <v>8</v>
      </c>
      <c r="G31" s="89">
        <v>41.82</v>
      </c>
      <c r="H31" s="22"/>
      <c r="I31" s="87">
        <v>0</v>
      </c>
      <c r="J31" s="24">
        <f t="shared" si="0"/>
        <v>0</v>
      </c>
      <c r="K31" s="35"/>
      <c r="L31" s="36"/>
      <c r="M31" s="35"/>
      <c r="N31" s="35"/>
    </row>
    <row r="32" spans="1:14" s="26" customFormat="1" ht="14.25">
      <c r="A32" s="77" t="s">
        <v>31</v>
      </c>
      <c r="B32" s="77" t="s">
        <v>67</v>
      </c>
      <c r="C32" s="77" t="s">
        <v>68</v>
      </c>
      <c r="D32" s="83" t="s">
        <v>69</v>
      </c>
      <c r="E32" s="77" t="s">
        <v>35</v>
      </c>
      <c r="F32" s="91">
        <v>50</v>
      </c>
      <c r="G32" s="89">
        <v>15.4</v>
      </c>
      <c r="H32" s="22"/>
      <c r="I32" s="87">
        <v>0</v>
      </c>
      <c r="J32" s="24">
        <f t="shared" si="0"/>
        <v>0</v>
      </c>
      <c r="K32" s="35"/>
      <c r="L32" s="36"/>
      <c r="M32" s="35"/>
      <c r="N32" s="35"/>
    </row>
    <row r="33" spans="1:14" s="26" customFormat="1" ht="14.25">
      <c r="A33" s="77" t="s">
        <v>31</v>
      </c>
      <c r="B33" s="77" t="s">
        <v>70</v>
      </c>
      <c r="C33" s="77" t="s">
        <v>71</v>
      </c>
      <c r="D33" s="83" t="s">
        <v>72</v>
      </c>
      <c r="E33" s="77" t="s">
        <v>35</v>
      </c>
      <c r="F33" s="91">
        <v>15</v>
      </c>
      <c r="G33" s="89">
        <v>32.8</v>
      </c>
      <c r="H33" s="22"/>
      <c r="I33" s="87">
        <v>0</v>
      </c>
      <c r="J33" s="24">
        <f t="shared" si="0"/>
        <v>0</v>
      </c>
      <c r="K33" s="35"/>
      <c r="L33" s="36"/>
      <c r="M33" s="35"/>
      <c r="N33" s="35"/>
    </row>
    <row r="34" spans="1:14" s="26" customFormat="1" ht="14.25">
      <c r="A34" s="77" t="s">
        <v>31</v>
      </c>
      <c r="B34" s="77" t="s">
        <v>73</v>
      </c>
      <c r="C34" s="77" t="s">
        <v>74</v>
      </c>
      <c r="D34" s="83" t="s">
        <v>75</v>
      </c>
      <c r="E34" s="77" t="s">
        <v>35</v>
      </c>
      <c r="F34" s="91">
        <v>150</v>
      </c>
      <c r="G34" s="89">
        <v>16.96</v>
      </c>
      <c r="H34" s="22"/>
      <c r="I34" s="87">
        <v>0</v>
      </c>
      <c r="J34" s="24">
        <f t="shared" si="0"/>
        <v>0</v>
      </c>
      <c r="K34" s="35"/>
      <c r="L34" s="36"/>
      <c r="M34" s="35"/>
      <c r="N34" s="35"/>
    </row>
    <row r="35" spans="1:14" s="26" customFormat="1" ht="14.25">
      <c r="A35" s="77" t="s">
        <v>31</v>
      </c>
      <c r="B35" s="77" t="s">
        <v>76</v>
      </c>
      <c r="C35" s="77" t="s">
        <v>77</v>
      </c>
      <c r="D35" s="83" t="s">
        <v>78</v>
      </c>
      <c r="E35" s="77" t="s">
        <v>35</v>
      </c>
      <c r="F35" s="91">
        <v>50</v>
      </c>
      <c r="G35" s="89">
        <v>25.03</v>
      </c>
      <c r="H35" s="22"/>
      <c r="I35" s="87">
        <v>0</v>
      </c>
      <c r="J35" s="24">
        <f t="shared" si="0"/>
        <v>0</v>
      </c>
      <c r="K35" s="35"/>
      <c r="L35" s="36"/>
      <c r="M35" s="35"/>
      <c r="N35" s="35"/>
    </row>
    <row r="36" spans="1:14" s="26" customFormat="1" ht="14.25">
      <c r="A36" s="77" t="s">
        <v>31</v>
      </c>
      <c r="B36" s="77" t="s">
        <v>79</v>
      </c>
      <c r="C36" s="77" t="s">
        <v>80</v>
      </c>
      <c r="D36" s="83" t="s">
        <v>81</v>
      </c>
      <c r="E36" s="77" t="s">
        <v>35</v>
      </c>
      <c r="F36" s="91">
        <v>130</v>
      </c>
      <c r="G36" s="89">
        <v>16.73</v>
      </c>
      <c r="H36" s="22"/>
      <c r="I36" s="87">
        <v>0</v>
      </c>
      <c r="J36" s="24">
        <f t="shared" si="0"/>
        <v>0</v>
      </c>
      <c r="K36" s="35"/>
      <c r="L36" s="36"/>
      <c r="M36" s="35"/>
      <c r="N36" s="35"/>
    </row>
    <row r="37" spans="1:14" s="26" customFormat="1" ht="14.25">
      <c r="A37" s="77" t="s">
        <v>31</v>
      </c>
      <c r="B37" s="77" t="s">
        <v>82</v>
      </c>
      <c r="C37" s="77" t="s">
        <v>83</v>
      </c>
      <c r="D37" s="83" t="s">
        <v>84</v>
      </c>
      <c r="E37" s="77" t="s">
        <v>35</v>
      </c>
      <c r="F37" s="91">
        <v>15</v>
      </c>
      <c r="G37" s="89">
        <v>5.83</v>
      </c>
      <c r="H37" s="22"/>
      <c r="I37" s="87">
        <v>0</v>
      </c>
      <c r="J37" s="24">
        <f t="shared" si="0"/>
        <v>0</v>
      </c>
      <c r="K37" s="35"/>
      <c r="L37" s="36"/>
      <c r="M37" s="35"/>
      <c r="N37" s="35"/>
    </row>
    <row r="38" spans="1:14" s="26" customFormat="1" ht="14.25">
      <c r="A38" s="77" t="s">
        <v>31</v>
      </c>
      <c r="B38" s="77" t="s">
        <v>85</v>
      </c>
      <c r="C38" s="77" t="s">
        <v>86</v>
      </c>
      <c r="D38" s="83" t="s">
        <v>87</v>
      </c>
      <c r="E38" s="77" t="s">
        <v>35</v>
      </c>
      <c r="F38" s="91">
        <v>5</v>
      </c>
      <c r="G38" s="89">
        <v>3.88</v>
      </c>
      <c r="H38" s="22"/>
      <c r="I38" s="87">
        <v>0</v>
      </c>
      <c r="J38" s="24">
        <f t="shared" si="0"/>
        <v>0</v>
      </c>
      <c r="K38" s="35"/>
      <c r="L38" s="36"/>
      <c r="M38" s="35"/>
      <c r="N38" s="35"/>
    </row>
    <row r="39" spans="1:14" s="26" customFormat="1" ht="14.25">
      <c r="A39" s="77" t="s">
        <v>31</v>
      </c>
      <c r="B39" s="77" t="s">
        <v>88</v>
      </c>
      <c r="C39" s="77" t="s">
        <v>89</v>
      </c>
      <c r="D39" s="83" t="s">
        <v>90</v>
      </c>
      <c r="E39" s="77" t="s">
        <v>35</v>
      </c>
      <c r="F39" s="91">
        <v>100</v>
      </c>
      <c r="G39" s="89">
        <v>2.15</v>
      </c>
      <c r="H39" s="22"/>
      <c r="I39" s="87">
        <v>0</v>
      </c>
      <c r="J39" s="24">
        <f t="shared" si="0"/>
        <v>0</v>
      </c>
      <c r="K39" s="35"/>
      <c r="L39" s="36"/>
      <c r="M39" s="35"/>
      <c r="N39" s="35"/>
    </row>
    <row r="40" spans="1:14" s="26" customFormat="1" ht="14.25">
      <c r="A40" s="77" t="s">
        <v>31</v>
      </c>
      <c r="B40" s="77" t="s">
        <v>91</v>
      </c>
      <c r="C40" s="77" t="s">
        <v>92</v>
      </c>
      <c r="D40" s="83" t="s">
        <v>93</v>
      </c>
      <c r="E40" s="77" t="s">
        <v>35</v>
      </c>
      <c r="F40" s="91">
        <v>130</v>
      </c>
      <c r="G40" s="89">
        <v>1.72</v>
      </c>
      <c r="H40" s="22"/>
      <c r="I40" s="87">
        <v>0</v>
      </c>
      <c r="J40" s="24">
        <f t="shared" si="0"/>
        <v>0</v>
      </c>
      <c r="K40" s="35"/>
      <c r="L40" s="36"/>
      <c r="M40" s="35"/>
      <c r="N40" s="35"/>
    </row>
    <row r="41" spans="1:14" s="26" customFormat="1" ht="14.25">
      <c r="A41" s="77" t="s">
        <v>31</v>
      </c>
      <c r="B41" s="77" t="s">
        <v>94</v>
      </c>
      <c r="C41" s="77" t="s">
        <v>95</v>
      </c>
      <c r="D41" s="83" t="s">
        <v>96</v>
      </c>
      <c r="E41" s="77" t="s">
        <v>35</v>
      </c>
      <c r="F41" s="91">
        <v>50</v>
      </c>
      <c r="G41" s="89">
        <v>2.43</v>
      </c>
      <c r="H41" s="22"/>
      <c r="I41" s="87">
        <v>0</v>
      </c>
      <c r="J41" s="24">
        <f t="shared" si="0"/>
        <v>0</v>
      </c>
      <c r="K41" s="35"/>
      <c r="L41" s="36"/>
      <c r="M41" s="35"/>
      <c r="N41" s="35"/>
    </row>
    <row r="42" spans="1:14" s="26" customFormat="1" ht="14.25">
      <c r="A42" s="77" t="s">
        <v>31</v>
      </c>
      <c r="B42" s="77" t="s">
        <v>97</v>
      </c>
      <c r="C42" s="77" t="s">
        <v>98</v>
      </c>
      <c r="D42" s="83" t="s">
        <v>99</v>
      </c>
      <c r="E42" s="77" t="s">
        <v>35</v>
      </c>
      <c r="F42" s="91">
        <v>80</v>
      </c>
      <c r="G42" s="89">
        <v>24.23</v>
      </c>
      <c r="H42" s="22"/>
      <c r="I42" s="87">
        <v>0</v>
      </c>
      <c r="J42" s="24">
        <f t="shared" si="0"/>
        <v>0</v>
      </c>
      <c r="K42" s="35"/>
      <c r="L42" s="36"/>
      <c r="M42" s="35"/>
      <c r="N42" s="35"/>
    </row>
    <row r="43" spans="1:14" s="26" customFormat="1" ht="14.25">
      <c r="A43" s="77" t="s">
        <v>31</v>
      </c>
      <c r="B43" s="77" t="s">
        <v>100</v>
      </c>
      <c r="C43" s="77" t="s">
        <v>101</v>
      </c>
      <c r="D43" s="83" t="s">
        <v>102</v>
      </c>
      <c r="E43" s="77" t="s">
        <v>35</v>
      </c>
      <c r="F43" s="91">
        <v>30</v>
      </c>
      <c r="G43" s="89">
        <v>24.83</v>
      </c>
      <c r="H43" s="22"/>
      <c r="I43" s="87">
        <v>0</v>
      </c>
      <c r="J43" s="24">
        <f t="shared" si="0"/>
        <v>0</v>
      </c>
      <c r="K43" s="35"/>
      <c r="L43" s="36"/>
      <c r="M43" s="35"/>
      <c r="N43" s="35"/>
    </row>
    <row r="44" spans="1:14" s="26" customFormat="1" ht="14.25">
      <c r="A44" s="77" t="s">
        <v>31</v>
      </c>
      <c r="B44" s="77" t="s">
        <v>103</v>
      </c>
      <c r="C44" s="77" t="s">
        <v>104</v>
      </c>
      <c r="D44" s="83" t="s">
        <v>105</v>
      </c>
      <c r="E44" s="77" t="s">
        <v>35</v>
      </c>
      <c r="F44" s="91">
        <v>50</v>
      </c>
      <c r="G44" s="89">
        <v>4.49</v>
      </c>
      <c r="H44" s="22"/>
      <c r="I44" s="87">
        <v>0</v>
      </c>
      <c r="J44" s="24">
        <f t="shared" si="0"/>
        <v>0</v>
      </c>
      <c r="K44" s="35"/>
      <c r="L44" s="36"/>
      <c r="M44" s="35"/>
      <c r="N44" s="35"/>
    </row>
    <row r="45" spans="1:14" s="26" customFormat="1" ht="14.25">
      <c r="A45" s="77" t="s">
        <v>31</v>
      </c>
      <c r="B45" s="77" t="s">
        <v>106</v>
      </c>
      <c r="C45" s="77" t="s">
        <v>107</v>
      </c>
      <c r="D45" s="83" t="s">
        <v>108</v>
      </c>
      <c r="E45" s="77" t="s">
        <v>35</v>
      </c>
      <c r="F45" s="91">
        <v>130</v>
      </c>
      <c r="G45" s="89">
        <v>4.49</v>
      </c>
      <c r="H45" s="22"/>
      <c r="I45" s="87">
        <v>0</v>
      </c>
      <c r="J45" s="24">
        <f t="shared" si="0"/>
        <v>0</v>
      </c>
      <c r="K45" s="35"/>
      <c r="L45" s="36"/>
      <c r="M45" s="35"/>
      <c r="N45" s="35"/>
    </row>
    <row r="46" spans="1:14" s="26" customFormat="1" ht="14.25">
      <c r="A46" s="77" t="s">
        <v>31</v>
      </c>
      <c r="B46" s="77" t="s">
        <v>109</v>
      </c>
      <c r="C46" s="77" t="s">
        <v>110</v>
      </c>
      <c r="D46" s="83" t="s">
        <v>111</v>
      </c>
      <c r="E46" s="77" t="s">
        <v>35</v>
      </c>
      <c r="F46" s="91">
        <v>130</v>
      </c>
      <c r="G46" s="89">
        <v>4.49</v>
      </c>
      <c r="H46" s="22"/>
      <c r="I46" s="87">
        <v>0</v>
      </c>
      <c r="J46" s="24">
        <f t="shared" si="0"/>
        <v>0</v>
      </c>
      <c r="K46" s="35"/>
      <c r="L46" s="36"/>
      <c r="M46" s="35"/>
      <c r="N46" s="35"/>
    </row>
    <row r="47" spans="1:14" s="26" customFormat="1" ht="14.25">
      <c r="A47" s="77" t="s">
        <v>31</v>
      </c>
      <c r="B47" s="77" t="s">
        <v>112</v>
      </c>
      <c r="C47" s="77" t="s">
        <v>113</v>
      </c>
      <c r="D47" s="83" t="s">
        <v>114</v>
      </c>
      <c r="E47" s="77" t="s">
        <v>35</v>
      </c>
      <c r="F47" s="91">
        <v>50</v>
      </c>
      <c r="G47" s="89">
        <v>18.53</v>
      </c>
      <c r="H47" s="22"/>
      <c r="I47" s="87">
        <v>0</v>
      </c>
      <c r="J47" s="24">
        <f t="shared" si="0"/>
        <v>0</v>
      </c>
      <c r="K47" s="35"/>
      <c r="L47" s="36"/>
      <c r="M47" s="35"/>
      <c r="N47" s="35"/>
    </row>
    <row r="48" spans="1:14" s="26" customFormat="1" ht="14.25">
      <c r="A48" s="77" t="s">
        <v>31</v>
      </c>
      <c r="B48" s="77" t="s">
        <v>115</v>
      </c>
      <c r="C48" s="77" t="s">
        <v>116</v>
      </c>
      <c r="D48" s="83" t="s">
        <v>117</v>
      </c>
      <c r="E48" s="77" t="s">
        <v>35</v>
      </c>
      <c r="F48" s="91">
        <v>50</v>
      </c>
      <c r="G48" s="89">
        <v>6.3</v>
      </c>
      <c r="H48" s="22"/>
      <c r="I48" s="87">
        <v>0</v>
      </c>
      <c r="J48" s="24">
        <f t="shared" si="0"/>
        <v>0</v>
      </c>
      <c r="K48" s="35"/>
      <c r="L48" s="36"/>
      <c r="M48" s="35"/>
      <c r="N48" s="35"/>
    </row>
    <row r="49" spans="1:14" s="26" customFormat="1" ht="14.25">
      <c r="A49" s="77" t="s">
        <v>31</v>
      </c>
      <c r="B49" s="77" t="s">
        <v>118</v>
      </c>
      <c r="C49" s="77" t="s">
        <v>119</v>
      </c>
      <c r="D49" s="83" t="s">
        <v>120</v>
      </c>
      <c r="E49" s="77" t="s">
        <v>35</v>
      </c>
      <c r="F49" s="91">
        <v>80</v>
      </c>
      <c r="G49" s="89">
        <v>8.32</v>
      </c>
      <c r="H49" s="22"/>
      <c r="I49" s="87">
        <v>0</v>
      </c>
      <c r="J49" s="24">
        <f t="shared" si="0"/>
        <v>0</v>
      </c>
      <c r="K49" s="35"/>
      <c r="L49" s="36"/>
      <c r="M49" s="35"/>
      <c r="N49" s="35"/>
    </row>
    <row r="50" spans="1:14" s="26" customFormat="1" ht="14.25">
      <c r="A50" s="77" t="s">
        <v>31</v>
      </c>
      <c r="B50" s="77" t="s">
        <v>121</v>
      </c>
      <c r="C50" s="77" t="s">
        <v>122</v>
      </c>
      <c r="D50" s="83" t="s">
        <v>123</v>
      </c>
      <c r="E50" s="77" t="s">
        <v>35</v>
      </c>
      <c r="F50" s="91">
        <v>400</v>
      </c>
      <c r="G50" s="89">
        <v>3.27</v>
      </c>
      <c r="H50" s="22"/>
      <c r="I50" s="87">
        <v>0</v>
      </c>
      <c r="J50" s="24">
        <f t="shared" si="0"/>
        <v>0</v>
      </c>
      <c r="K50" s="35"/>
      <c r="L50" s="36"/>
      <c r="M50" s="35"/>
      <c r="N50" s="35"/>
    </row>
    <row r="51" spans="1:14" s="26" customFormat="1" ht="14.25">
      <c r="A51" s="77" t="s">
        <v>31</v>
      </c>
      <c r="B51" s="77" t="s">
        <v>124</v>
      </c>
      <c r="C51" s="77" t="s">
        <v>125</v>
      </c>
      <c r="D51" s="83" t="s">
        <v>126</v>
      </c>
      <c r="E51" s="77" t="s">
        <v>35</v>
      </c>
      <c r="F51" s="91">
        <v>10</v>
      </c>
      <c r="G51" s="89">
        <v>24.57</v>
      </c>
      <c r="H51" s="22"/>
      <c r="I51" s="87">
        <v>0</v>
      </c>
      <c r="J51" s="24">
        <f t="shared" si="0"/>
        <v>0</v>
      </c>
      <c r="K51" s="35"/>
      <c r="L51" s="36"/>
      <c r="M51" s="35"/>
      <c r="N51" s="35"/>
    </row>
    <row r="52" spans="1:14" s="26" customFormat="1" ht="14.25">
      <c r="A52" s="77" t="s">
        <v>31</v>
      </c>
      <c r="B52" s="77" t="s">
        <v>127</v>
      </c>
      <c r="C52" s="77" t="s">
        <v>128</v>
      </c>
      <c r="D52" s="83" t="s">
        <v>129</v>
      </c>
      <c r="E52" s="77" t="s">
        <v>35</v>
      </c>
      <c r="F52" s="91">
        <v>5</v>
      </c>
      <c r="G52" s="89">
        <v>27.43</v>
      </c>
      <c r="H52" s="22"/>
      <c r="I52" s="87">
        <v>0</v>
      </c>
      <c r="J52" s="24">
        <f t="shared" si="0"/>
        <v>0</v>
      </c>
      <c r="K52" s="35"/>
      <c r="L52" s="36"/>
      <c r="M52" s="35"/>
      <c r="N52" s="35"/>
    </row>
    <row r="53" spans="1:14" s="26" customFormat="1" ht="14.25">
      <c r="A53" s="77" t="s">
        <v>31</v>
      </c>
      <c r="B53" s="77" t="s">
        <v>130</v>
      </c>
      <c r="C53" s="77" t="s">
        <v>131</v>
      </c>
      <c r="D53" s="83" t="s">
        <v>132</v>
      </c>
      <c r="E53" s="77" t="s">
        <v>35</v>
      </c>
      <c r="F53" s="91">
        <v>50</v>
      </c>
      <c r="G53" s="89">
        <v>7.96</v>
      </c>
      <c r="H53" s="22"/>
      <c r="I53" s="87">
        <v>0</v>
      </c>
      <c r="J53" s="24">
        <f t="shared" si="0"/>
        <v>0</v>
      </c>
      <c r="K53" s="35"/>
      <c r="L53" s="36"/>
      <c r="M53" s="35"/>
      <c r="N53" s="35"/>
    </row>
    <row r="54" spans="1:14" s="26" customFormat="1" ht="14.25">
      <c r="A54" s="77" t="s">
        <v>31</v>
      </c>
      <c r="B54" s="77" t="s">
        <v>133</v>
      </c>
      <c r="C54" s="77" t="s">
        <v>134</v>
      </c>
      <c r="D54" s="83" t="s">
        <v>135</v>
      </c>
      <c r="E54" s="77" t="s">
        <v>35</v>
      </c>
      <c r="F54" s="91">
        <v>130</v>
      </c>
      <c r="G54" s="89">
        <v>10.03</v>
      </c>
      <c r="H54" s="22"/>
      <c r="I54" s="87">
        <v>0</v>
      </c>
      <c r="J54" s="24">
        <f t="shared" si="0"/>
        <v>0</v>
      </c>
      <c r="K54" s="35"/>
      <c r="L54" s="36"/>
      <c r="M54" s="35"/>
      <c r="N54" s="35"/>
    </row>
    <row r="55" spans="1:14" s="26" customFormat="1" ht="14.25">
      <c r="A55" s="77" t="s">
        <v>31</v>
      </c>
      <c r="B55" s="77" t="s">
        <v>136</v>
      </c>
      <c r="C55" s="77" t="s">
        <v>137</v>
      </c>
      <c r="D55" s="83" t="s">
        <v>138</v>
      </c>
      <c r="E55" s="77" t="s">
        <v>35</v>
      </c>
      <c r="F55" s="91">
        <v>100</v>
      </c>
      <c r="G55" s="89">
        <v>1.84</v>
      </c>
      <c r="H55" s="22"/>
      <c r="I55" s="87">
        <v>0</v>
      </c>
      <c r="J55" s="24">
        <f t="shared" si="0"/>
        <v>0</v>
      </c>
      <c r="K55" s="35"/>
      <c r="L55" s="36"/>
      <c r="M55" s="35"/>
      <c r="N55" s="35"/>
    </row>
    <row r="56" spans="1:14" s="26" customFormat="1" ht="14.25">
      <c r="A56" s="77" t="s">
        <v>31</v>
      </c>
      <c r="B56" s="77" t="s">
        <v>139</v>
      </c>
      <c r="C56" s="77" t="s">
        <v>140</v>
      </c>
      <c r="D56" s="83" t="s">
        <v>141</v>
      </c>
      <c r="E56" s="77" t="s">
        <v>35</v>
      </c>
      <c r="F56" s="91">
        <v>50</v>
      </c>
      <c r="G56" s="89">
        <v>28.82</v>
      </c>
      <c r="H56" s="22"/>
      <c r="I56" s="87">
        <v>0</v>
      </c>
      <c r="J56" s="24">
        <f t="shared" si="0"/>
        <v>0</v>
      </c>
      <c r="K56" s="35"/>
      <c r="L56" s="36"/>
      <c r="M56" s="35"/>
      <c r="N56" s="35"/>
    </row>
    <row r="57" spans="1:14" s="26" customFormat="1" ht="14.25">
      <c r="A57" s="77" t="s">
        <v>31</v>
      </c>
      <c r="B57" s="77" t="s">
        <v>142</v>
      </c>
      <c r="C57" s="77" t="s">
        <v>143</v>
      </c>
      <c r="D57" s="83" t="s">
        <v>144</v>
      </c>
      <c r="E57" s="77" t="s">
        <v>35</v>
      </c>
      <c r="F57" s="91">
        <v>250</v>
      </c>
      <c r="G57" s="89">
        <v>2.75</v>
      </c>
      <c r="H57" s="22"/>
      <c r="I57" s="87">
        <v>0</v>
      </c>
      <c r="J57" s="24">
        <f t="shared" si="0"/>
        <v>0</v>
      </c>
      <c r="K57" s="35"/>
      <c r="L57" s="36"/>
      <c r="M57" s="35"/>
      <c r="N57" s="35"/>
    </row>
    <row r="58" spans="1:14" s="26" customFormat="1" ht="14.25">
      <c r="A58" s="77" t="s">
        <v>31</v>
      </c>
      <c r="B58" s="77" t="s">
        <v>145</v>
      </c>
      <c r="C58" s="77" t="s">
        <v>146</v>
      </c>
      <c r="D58" s="83" t="s">
        <v>147</v>
      </c>
      <c r="E58" s="77" t="s">
        <v>35</v>
      </c>
      <c r="F58" s="91">
        <v>200</v>
      </c>
      <c r="G58" s="89">
        <v>2.75</v>
      </c>
      <c r="H58" s="22"/>
      <c r="I58" s="87">
        <v>0</v>
      </c>
      <c r="J58" s="24">
        <f t="shared" si="0"/>
        <v>0</v>
      </c>
      <c r="K58" s="35"/>
      <c r="L58" s="36"/>
      <c r="M58" s="35"/>
      <c r="N58" s="35"/>
    </row>
    <row r="59" spans="1:14" s="26" customFormat="1" ht="14.25">
      <c r="A59" s="77" t="s">
        <v>31</v>
      </c>
      <c r="B59" s="77" t="s">
        <v>148</v>
      </c>
      <c r="C59" s="77" t="s">
        <v>149</v>
      </c>
      <c r="D59" s="83" t="s">
        <v>150</v>
      </c>
      <c r="E59" s="77" t="s">
        <v>35</v>
      </c>
      <c r="F59" s="91">
        <v>180</v>
      </c>
      <c r="G59" s="89">
        <v>2.75</v>
      </c>
      <c r="H59" s="22"/>
      <c r="I59" s="87">
        <v>0</v>
      </c>
      <c r="J59" s="24">
        <f t="shared" si="0"/>
        <v>0</v>
      </c>
      <c r="K59" s="35"/>
      <c r="L59" s="36"/>
      <c r="M59" s="35"/>
      <c r="N59" s="35"/>
    </row>
    <row r="60" spans="1:14" s="26" customFormat="1" ht="14.25">
      <c r="A60" s="77" t="s">
        <v>31</v>
      </c>
      <c r="B60" s="77" t="s">
        <v>151</v>
      </c>
      <c r="C60" s="77" t="s">
        <v>152</v>
      </c>
      <c r="D60" s="83" t="s">
        <v>153</v>
      </c>
      <c r="E60" s="77" t="s">
        <v>35</v>
      </c>
      <c r="F60" s="91">
        <v>150</v>
      </c>
      <c r="G60" s="89">
        <v>2.78</v>
      </c>
      <c r="H60" s="22"/>
      <c r="I60" s="87">
        <v>0</v>
      </c>
      <c r="J60" s="24">
        <f t="shared" si="0"/>
        <v>0</v>
      </c>
      <c r="K60" s="35"/>
      <c r="L60" s="36"/>
      <c r="M60" s="35"/>
      <c r="N60" s="35"/>
    </row>
    <row r="61" spans="1:14" s="26" customFormat="1" ht="14.25">
      <c r="A61" s="77" t="s">
        <v>31</v>
      </c>
      <c r="B61" s="77" t="s">
        <v>154</v>
      </c>
      <c r="C61" s="77" t="s">
        <v>155</v>
      </c>
      <c r="D61" s="83" t="s">
        <v>156</v>
      </c>
      <c r="E61" s="77" t="s">
        <v>35</v>
      </c>
      <c r="F61" s="91">
        <v>25</v>
      </c>
      <c r="G61" s="89">
        <v>13.08</v>
      </c>
      <c r="H61" s="22"/>
      <c r="I61" s="87">
        <v>0</v>
      </c>
      <c r="J61" s="24">
        <f t="shared" si="0"/>
        <v>0</v>
      </c>
      <c r="K61" s="35"/>
      <c r="L61" s="36"/>
      <c r="M61" s="35"/>
      <c r="N61" s="35"/>
    </row>
    <row r="62" spans="1:14" s="26" customFormat="1" ht="14.25">
      <c r="A62" s="77" t="s">
        <v>31</v>
      </c>
      <c r="B62" s="77" t="s">
        <v>157</v>
      </c>
      <c r="C62" s="77" t="s">
        <v>158</v>
      </c>
      <c r="D62" s="83" t="s">
        <v>159</v>
      </c>
      <c r="E62" s="77" t="s">
        <v>35</v>
      </c>
      <c r="F62" s="91">
        <v>10</v>
      </c>
      <c r="G62" s="89">
        <v>19.93</v>
      </c>
      <c r="H62" s="22"/>
      <c r="I62" s="87">
        <v>0</v>
      </c>
      <c r="J62" s="24">
        <f t="shared" si="0"/>
        <v>0</v>
      </c>
      <c r="K62" s="35"/>
      <c r="L62" s="36"/>
      <c r="M62" s="35"/>
      <c r="N62" s="35"/>
    </row>
    <row r="63" spans="1:14" s="26" customFormat="1" ht="14.25">
      <c r="A63" s="77" t="s">
        <v>31</v>
      </c>
      <c r="B63" s="77" t="s">
        <v>160</v>
      </c>
      <c r="C63" s="77" t="s">
        <v>161</v>
      </c>
      <c r="D63" s="83" t="s">
        <v>162</v>
      </c>
      <c r="E63" s="77" t="s">
        <v>35</v>
      </c>
      <c r="F63" s="91">
        <v>30</v>
      </c>
      <c r="G63" s="89">
        <v>22.9</v>
      </c>
      <c r="H63" s="22"/>
      <c r="I63" s="87">
        <v>0</v>
      </c>
      <c r="J63" s="24">
        <f t="shared" si="0"/>
        <v>0</v>
      </c>
      <c r="K63" s="35"/>
      <c r="L63" s="36"/>
      <c r="M63" s="35"/>
      <c r="N63" s="35"/>
    </row>
    <row r="64" spans="1:14" s="26" customFormat="1" ht="14.25">
      <c r="A64" s="77" t="s">
        <v>31</v>
      </c>
      <c r="B64" s="77" t="s">
        <v>163</v>
      </c>
      <c r="C64" s="77" t="s">
        <v>164</v>
      </c>
      <c r="D64" s="83" t="s">
        <v>165</v>
      </c>
      <c r="E64" s="77" t="s">
        <v>35</v>
      </c>
      <c r="F64" s="91">
        <v>10</v>
      </c>
      <c r="G64" s="89">
        <v>7.48</v>
      </c>
      <c r="H64" s="22"/>
      <c r="I64" s="87">
        <v>0</v>
      </c>
      <c r="J64" s="24">
        <f t="shared" si="0"/>
        <v>0</v>
      </c>
      <c r="K64" s="35"/>
      <c r="L64" s="36"/>
      <c r="M64" s="35"/>
      <c r="N64" s="35"/>
    </row>
    <row r="65" spans="1:14" s="26" customFormat="1" ht="14.25">
      <c r="A65" s="77" t="s">
        <v>31</v>
      </c>
      <c r="B65" s="77" t="s">
        <v>166</v>
      </c>
      <c r="C65" s="77" t="s">
        <v>167</v>
      </c>
      <c r="D65" s="83" t="s">
        <v>168</v>
      </c>
      <c r="E65" s="77" t="s">
        <v>35</v>
      </c>
      <c r="F65" s="91">
        <v>30</v>
      </c>
      <c r="G65" s="89">
        <v>11.73</v>
      </c>
      <c r="H65" s="22"/>
      <c r="I65" s="87">
        <v>0</v>
      </c>
      <c r="J65" s="24">
        <f t="shared" si="0"/>
        <v>0</v>
      </c>
      <c r="K65" s="35"/>
      <c r="L65" s="36"/>
      <c r="M65" s="35"/>
      <c r="N65" s="35"/>
    </row>
    <row r="66" spans="1:14" s="26" customFormat="1" ht="14.25">
      <c r="A66" s="82" t="s">
        <v>21</v>
      </c>
      <c r="B66" s="27"/>
      <c r="C66" s="27"/>
      <c r="D66" s="28"/>
      <c r="E66" s="29"/>
      <c r="F66" s="30"/>
      <c r="G66" s="30"/>
      <c r="H66" s="22"/>
      <c r="I66" s="92">
        <f>SUM(J21:J65)</f>
        <v>0</v>
      </c>
      <c r="J66" s="24">
        <f t="shared" si="0"/>
        <v>0</v>
      </c>
      <c r="K66" s="35"/>
      <c r="L66" s="36"/>
      <c r="M66" s="35"/>
      <c r="N66" s="35"/>
    </row>
    <row r="68" spans="1:14" s="26" customFormat="1" ht="84.75" customHeight="1">
      <c r="A68" s="79" t="s">
        <v>169</v>
      </c>
      <c r="B68" s="27"/>
      <c r="C68" s="27"/>
      <c r="D68" s="28"/>
      <c r="E68" s="29"/>
      <c r="F68" s="30"/>
      <c r="G68" s="80" t="s">
        <v>171</v>
      </c>
      <c r="H68" s="22"/>
      <c r="I68" s="23">
        <v>0</v>
      </c>
      <c r="J68" s="24">
        <f t="shared" si="0"/>
        <v>0</v>
      </c>
      <c r="K68" s="35"/>
      <c r="L68" s="36"/>
      <c r="M68" s="35"/>
      <c r="N68" s="35"/>
    </row>
    <row r="69" spans="1:14" s="26" customFormat="1" ht="30" customHeight="1">
      <c r="A69" s="80" t="s">
        <v>170</v>
      </c>
      <c r="B69" s="27"/>
      <c r="C69" s="27"/>
      <c r="D69" s="28"/>
      <c r="E69" s="29"/>
      <c r="F69" s="30"/>
      <c r="G69" s="30"/>
      <c r="H69" s="22"/>
      <c r="I69" s="23">
        <v>0</v>
      </c>
      <c r="J69" s="24">
        <f t="shared" si="0"/>
        <v>0</v>
      </c>
      <c r="K69" s="35"/>
      <c r="L69" s="36"/>
      <c r="M69" s="35"/>
      <c r="N69" s="35"/>
    </row>
  </sheetData>
  <sheetProtection/>
  <mergeCells count="35">
    <mergeCell ref="A7:J7"/>
    <mergeCell ref="A8:J8"/>
    <mergeCell ref="A13:D13"/>
    <mergeCell ref="E13:F13"/>
    <mergeCell ref="A5:F5"/>
    <mergeCell ref="G5:J5"/>
    <mergeCell ref="A6:F6"/>
    <mergeCell ref="G6:J6"/>
    <mergeCell ref="A12:E12"/>
    <mergeCell ref="F12:J12"/>
    <mergeCell ref="G13:J13"/>
    <mergeCell ref="A1:J1"/>
    <mergeCell ref="A2:J2"/>
    <mergeCell ref="A3:J3"/>
    <mergeCell ref="A4:J4"/>
    <mergeCell ref="A11:E11"/>
    <mergeCell ref="F11:J11"/>
    <mergeCell ref="A9:G9"/>
    <mergeCell ref="H9:J9"/>
    <mergeCell ref="A10:G10"/>
    <mergeCell ref="H10:J10"/>
    <mergeCell ref="A14:D14"/>
    <mergeCell ref="E14:F14"/>
    <mergeCell ref="G14:J14"/>
    <mergeCell ref="A17:J17"/>
    <mergeCell ref="A18:J18"/>
    <mergeCell ref="A15:F15"/>
    <mergeCell ref="G15:J15"/>
    <mergeCell ref="A16:F16"/>
    <mergeCell ref="G16:J16"/>
    <mergeCell ref="A66:H66"/>
    <mergeCell ref="I66:J66"/>
    <mergeCell ref="A68:F68"/>
    <mergeCell ref="G68:J69"/>
    <mergeCell ref="A69:F6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2017-08-14T11:32:32Z</dcterms:modified>
  <cp:category/>
  <cp:version/>
  <cp:contentType/>
  <cp:contentStatus/>
</cp:coreProperties>
</file>