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I" sheetId="1" r:id="rId1"/>
  </sheets>
  <definedNames/>
  <calcPr fullCalcOnLoad="1"/>
</workbook>
</file>

<file path=xl/sharedStrings.xml><?xml version="1.0" encoding="utf-8"?>
<sst xmlns="http://schemas.openxmlformats.org/spreadsheetml/2006/main" count="65" uniqueCount="59">
  <si>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</si>
  <si>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</si>
  <si>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</si>
  <si>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</si>
  <si>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</si>
  <si>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</si>
  <si>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</si>
  <si>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</si>
  <si>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</si>
  <si>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</si>
  <si>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</si>
  <si>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</si>
  <si>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</si>
  <si>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</si>
  <si>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</si>
  <si>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</si>
  <si>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</si>
  <si>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</si>
  <si>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</si>
  <si>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</si>
  <si>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</si>
  <si>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</si>
  <si>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</si>
  <si>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</si>
  <si>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</si>
  <si>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</si>
  <si>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ANEXO II</t>
  </si>
  <si>
    <t>PREFEITURA MUNICIPAL DE TACURU/MS</t>
  </si>
  <si>
    <t>0096/2018   -   PREGÃO Nº 0072/2018</t>
  </si>
  <si>
    <t>MENOR PREÇO POR LOTE</t>
  </si>
  <si>
    <t>AQUISIÇÃO DE EQUIPAMENTOS/MAQUINÁRIOS, PARA ATENDER AS NECESSIDADES DA USINA DE RECICLAGEM E COMPOSTAGEM DE RESÍDUOS SÓLIDOS DE TACURU-MS, TENDO EM VISTA ATENDER AS NECESSIDADES DA SECRETARIA MUNICIPAL DE MEIO AMBIENTE DESTE MUNICÍPIO, COM RECURSOS FINANCEIROS PROVENIENTES DO FSA CAIXA, ATRAVÉS DO ACORDO FINANCEIRO 190/2018, CONFORME ESPECIFICAÇÕES E QUANTITATIVOS CONSTANTES NO TERMO DE REFERÊNCIA.</t>
  </si>
  <si>
    <t>ANEXO II   -   LOTE:  0001          -          VALOR MÁXIMO DO LOTE:  R$ 140.533,33</t>
  </si>
  <si>
    <t>QUANT.</t>
  </si>
  <si>
    <t>VALOR UNIT.</t>
  </si>
  <si>
    <t>1</t>
  </si>
  <si>
    <t>24389</t>
  </si>
  <si>
    <t>ESTEIRA MÓVEL TRANSPORTADORA TALISCADA DE ELEVAÇÃO E COM MOEGA DE DESTINAÇÃO E ARMAZENAMENTO.
EQUIPAMENTO DESTINADO A ELEVAÇÃO DE RESÍDUOS SÓLIDOS E ARMAZENAMENTO,  COM LARGURA ÚTIL MÍNIMA DE 0,60 CM X 6,0 METROS DE COMPRIMENTO COM CAPACIDADE DE ELEVAÇÃO DE 3.00 METROS DE ALTURA, COM REGULADOR DE VELOCIDADE PARA TRANSPORTE DE MATERIAIS SÓLIDOS ENTRE LOCAIS COM DESNÍVEL ATRAVÉS DO MOVIMENTO DE UMA CORREIA POSICIONADA E TRACIONADA POR DOIS CONJUNTOS DE POLIA, UMA EM CADA EXTREMIDADE DA ESTEIRA, CONTENDO UM CONJUNTO DE POLIAS LIGADOS ATRAVÉS DE UM EIXO AO MOTOR REDUTOR COM ACIONAMENTO ELÉTRICO QUE PROMOVE O MOVIMENTO DA ESTEIRA. OS CONJUNTOS DE POLIA SÃO FIXADOS ATRAVÉS DE MANCAIS COM ROLAMENTOS NA PARTE EXTERNA DA ESTRUTURA LATERAL DA ESTEIRA, SENDO QUE UM CONJUNTO DE POLIAS POSSUI MANCAIS REGULÁVEIS PARA PROMOVER A TENSÃO ADEQUADA NA CORREIA. A CORREIA É COMPOSTA POR LONA EMBORRACHADA E COM TALISCAS NA PARTE SUPERIOR, PARA EVITAR A ROLAGEM DE RESÍDUOS E LISA NA PARTE INFERIOR FACILITANDO O DESLIZAMENTO SOBRE A CHAPA DE AÇO NA ESTRUTURA DA ESTEIRA E MOVIDA POR UM MOTOR ELÉTRICO TRIFÁSICO DE 3(TRÊS) CV DE POTÊNCIA. ESTEIRA COM LONA DESLIZANTE SOBRE UM CONJUNTO DE ROLETES, COM ABAS LATERAIS PARA IMPEDIR O DESLOCAMENTO DE PRODUTO PARA FORA DA ESTEIRA. ESTRUTURA DE SUPORTE DA ESTEIRA MÓVEL COM RODAS GIRATÓRIAS MACIÇAS QUE SUPORTEM O PESO DO EQUIPAMENTO CARREGADO, COM UMA MOEGA  MÓVEL QUE POSSA SER ACOPLADA A SAÍDA DA ESTEIRA COM CAPACIDADE DE ARMAZENAMENTO DE NO MÍNIMO 3(TRÊS) METROS CÚBICOS E SAÍDA COM NO MÍNIMO 1,60 METROS DE ALTURA, COM BICA E PORTA DOSADORA PARA ALIMENTAÇÃO DE PRENSA ENFARDADEIRA VERTICAL,  SENDO A ESTRUTURA COMPOSTA POR CHAPAS DE AÇO CARBONO 1020 CORTADAS E DOBRADAS, COM PINTURA ANTI-CORROSÃO E FABRICADA EM CONFORMIDADE A NR-12 - SEGURANÇA NO TRABALHO EM MÁQUINAS E EQUIPAMENTOS</t>
  </si>
  <si>
    <t>UN</t>
  </si>
  <si>
    <t>1,00</t>
  </si>
  <si>
    <t>19.800,00</t>
  </si>
  <si>
    <t>2</t>
  </si>
  <si>
    <t>24390</t>
  </si>
  <si>
    <t>ESTEIRA PARA TRIAGEM E SEPARAÇÃO DE RESÍDUOS SÓLIDOS. 
EQUIPAMENTO DESTINADO A SEPARAÇÃO E TRIAGEM DE RESÍDUOS SÓLIDOS, COM LARGURA MÍNIMA DE 1,0 METRO POR 8,0 METROS DE COMPRIMENTO COM REGULADOR DE VELOCIDADE, ATRAVÉS DO MOVIMENTO DE UMA CORREIA POSICIONADA E TRACIONADA POR DOIS CONJUNTOS DE POLIAS, SENDO ELAS UMA EM CADA EXTREMIDADE DA ESTEIRA. CONJUNTO DE POLIAS LIGADOS ATRAVÉS DE UM EIXO AO MOTOR REDUTOR. COM ACIONAMENTO ELÉTRICO QUE PROMOVE O MOVIMENTO DA ESTEIRA. CONJUNTOS DE POLIA FIXADOS ATRAVÉS DE MANCAIS COM ROLAMENTOS NA PARTE EXTERNA DA ESTRUTURA LATERAL DA ESTEIRA, SENDO QUE UM CONJUNTO DE POLIA POSSUI MANCAIS REGULÁVEIS PARA PROMOVER A TENSÃO ADEQUADA NA CORREIA. COMPOSTA POR SUPERFÍCIE EMBORRACHADA E COM DUAS LONAS PARA AUMENTO DA DURABILIDADE E RESISTÊNCIA,  MOVIDA POR UM MOTOR ELÉTRICO TRIFÁSICO DE 3(TRÊS) CV DE POTÊNCIA, COM DESLIZAMENTO DA CORREIA SOBRE A CHAPA DE AÇO NA ESTRUTURA DA ESTEIRA. NA PARTE INFERIOR DA ESTEIRA COM LONA DESLIZANTE SOBRE UM CONJUNTO DE ROLETES.  COM ESTRUTURA DE SUPORTE DA ESTEIRA EM CHAPAS DE AÇO CARBONO 1020, CORTADAS, DOBRADAS E COM AS LATERAIS COM CHAPA DE ESPESSURA DE 2,0MM E CHAPAS PARA DESLIZAMENTO DA CORREIA COM ESPESSURA DE 1,5MM. COM PINTURA ANTI-CORROSÃO. FABRICADA EM CONFORMIDADE A NR-12 - SEGURANÇA NO TRABALHO EM MÁQUINAS E EQUIPAMENTOS.</t>
  </si>
  <si>
    <t>20.433,33</t>
  </si>
  <si>
    <t>3</t>
  </si>
  <si>
    <t>24386</t>
  </si>
  <si>
    <t>PENEIRA ROTATIVA “PENERADEIRA”
EQUIPAMENTO COM TELA  DESTINADO PARA SEPARAÇÃO DE RESÍDUOS COM TAMANHOS DIFERENTES, POSSUINDO TÚNEL DE SEPARAÇÃO COM DIÂMETRO APROXIMADO DE 1,0 METRO E COMPRIMENTO DE 3,0 METROS, FABRICADAS EM AÇO CARBONO 1020, DOTADO DE UM SISTEMA DE VIBRAÇÃO MECÂNICO PARA FACILITAR A LIMPEZA E MANUTENÇÃO COM ACIONAMENTO POR MOTO-REDUTOR ELÉTRICO MONOFÁSICO DE 3,0 CV ACOPLADO DIRETAMENTE AO EIXO MOTRIZ NO CENTRO DA PENEIRA EM UMA DAS EXTREMIDADES SENDO QUE  OUTRA EXTREMIDADE DA PENEIRA É APOIADA SOBRE ROLETES, COM SUPORTE PARA AFIXAÇÃO DE TRITURADOR DE ORGÂNICO CRU, ACIMA DO FUNIL DE ENTRADA DA PENEIRA, SENDO QUE ESSE POSSIBILITE A ALIMENTAÇÃO DA PENEIRA DEPOIS DA PASSAGEM PELO TRITURADOR, E SAÍDA DE MATERIAIS PENEIRADOS COM DOIS FUNIS COM 20 CENTÍMETROS DE DIÂMETRO PARA PROPICIAR O ENCHIMENTO DE SACOS DE 20 LITROS E COM ALTURA DA SAÍDA DOS FUNIS DE NO MÍNIMO 1,0 METROS DIRECIONADOS PARA A LATERAL DE SUBIDA DA PENEIRA EQUIPADA COM CHAPA DE PROTEÇÃO LATERAL NO LADO DOS FUNIS DE SAÍDAS, CONSTRUÍDOS EM CHAPA DE AÇO CARBONO 1020 DE 1,5 MM DE ESPESSURA, COM PINTURA ANTI-CORROSÃO. FABRICADA EM CONFORMIDADE A NR-12 - SEGURANÇA NO TRABALHO EM MÁQUINAS E EQUIPAMENTOS.</t>
  </si>
  <si>
    <t>14.433,33</t>
  </si>
  <si>
    <t>4</t>
  </si>
  <si>
    <t>24388</t>
  </si>
  <si>
    <t>TRITURADOR DE ORGÂNICO CRU:EQUIPAMENTO PARA TRITURAÇÃO DE RESÍDUOS ORGÂNICOS RESULTANTES DO PROCESSO DE COMPOSTAGEM, ADAPTADO PARA SER AFIXADO NA ENTRADA DA PENEIRA ROTATIVA, DOTADO DE SISTEMA DE TRITURAÇÃO POR MARTELOS MOVIDOS POR MOTOR ELÉTRICO DE 5CV EM ALTA ROTAÇÃO.  ESTRUTURA METÁLICA REFORÇADA PARA SUSTENTAÇÃO, FABRICADAS EM AÇO CARBONO 1020 COM PERFIL L DE ABAS PARALELAS. COM FUNIL DE ENTRADA PARA SER ALIMENTADO POR ESTEIRA DE ELEVAÇÃO E OUTRO DE SAÍDA PARA ALIMENTAÇÃO DE PENEIRA ROTATIVA, COM PINTURA ANTI-CORROSÃO. FABRICADA EM CONFORMIDADE A NR-12 - SEGURANÇA NO TRABALHO EM MÁQUINAS E EQUIPAMENTOS</t>
  </si>
  <si>
    <t>15.666,67</t>
  </si>
  <si>
    <t>5</t>
  </si>
  <si>
    <t>24387</t>
  </si>
  <si>
    <t>TRITURADOR E PICADOR  DE GALHOS.EQUIPAMENTO MÓVEL, DEVERÁ VIR INSTALADO EM UM SEMIRREBOQUE ADAPTADO PARA SER REBOCADO POR TRATOR, COM OBJETIVO DE  TRITURAR E PICAR GALHOS E TRONCOS DE ARVORES ATÉ 25CM DE DIÂMETRO, PARA SEU FUNCIONAMENTO DEVERÁ POSSUIR CARDAM (CONEXÃO PARA ACOPLAGEM EM TOMADA DE FORÇA DO TRATOR), A QUAL DEVERÁ POSSUIR RESISTÊNCIA E FORÇA DE TRABALHO PARA SER ACOPLADO EM TRATOR COM NO MÍNIMO 60CV DE POTÊNCIA, COM O SISTEMA DE CORTE ATRAVÉS DE ROTOR COM DUAS OU MAIS LÂMINAS FABRICADAS EM AÇO ESPECIAL, COM SISTEMA DE TRACIONAMENTO DAS GALHADAS COM ALIMENTAÇÃO NA PARTE TRASEIRA PARA DENTRO DA MÁQUINA, QUE TAMBÉM DEVERÁ SER MOVIDO PELA TOMADA DE FORÇA DO TRATOR, COM DUTO DE SAÍDA COM NO MÍNIMO 3 METROS DE ALTURA E COM DIRECIONAMENTO PARA O LADO ESQUERDO COM CURVATURA QUE POSSIBILITE DISPERSAR O MATERIAL PARA BAIXO E DENTRO DE UM CAMINHÃO CAÇAMBA. COM PINTURA ANTI-CORROSÃO E FABRICADO EM CONFORMIDADE A NR-12 - SEGURANÇA NO TRABALHO EM MÁQUINAS E EQUIPAMENTOS.</t>
  </si>
  <si>
    <t>70.200,00</t>
  </si>
  <si>
    <t>Declaro que examinei, conheço e me submeto a todas as condições contidas no Edital da presente Licitação modalidade PREGÃO PRESENCIAL Nº 0072/2018,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</si>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</sst>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0"/>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26</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27</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28</v>
      </c>
      <c r="B6" s="61"/>
      <c r="C6" s="61"/>
      <c r="D6" s="61"/>
      <c r="E6" s="62"/>
      <c r="F6" s="91" t="s">
        <v>29</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54.75" customHeight="1">
      <c r="A8" s="92" t="s">
        <v>30</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31</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32</v>
      </c>
      <c r="F21" s="80" t="s">
        <v>20</v>
      </c>
      <c r="G21" s="80" t="s">
        <v>21</v>
      </c>
      <c r="H21" s="80" t="s">
        <v>33</v>
      </c>
      <c r="I21" s="80" t="s">
        <v>23</v>
      </c>
      <c r="J21" s="14"/>
      <c r="K21" s="14"/>
      <c r="L21" s="14"/>
      <c r="M21" s="14"/>
    </row>
    <row r="22" spans="1:13" s="26" customFormat="1" ht="14.25">
      <c r="A22" s="81" t="s">
        <v>34</v>
      </c>
      <c r="B22" s="81" t="s">
        <v>35</v>
      </c>
      <c r="C22" s="84" t="s">
        <v>36</v>
      </c>
      <c r="D22" s="81" t="s">
        <v>37</v>
      </c>
      <c r="E22" s="89" t="s">
        <v>38</v>
      </c>
      <c r="F22" s="85" t="s">
        <v>39</v>
      </c>
      <c r="G22" s="22"/>
      <c r="H22" s="23">
        <v>0</v>
      </c>
      <c r="I22" s="24">
        <f>SUM(E22*H22)</f>
        <v>0</v>
      </c>
      <c r="J22" s="25"/>
      <c r="K22" s="25"/>
      <c r="L22" s="25"/>
      <c r="M22" s="25"/>
    </row>
    <row r="23" spans="1:13" s="26" customFormat="1" ht="14.25">
      <c r="A23" s="81" t="s">
        <v>40</v>
      </c>
      <c r="B23" s="81" t="s">
        <v>41</v>
      </c>
      <c r="C23" s="84" t="s">
        <v>42</v>
      </c>
      <c r="D23" s="81" t="s">
        <v>37</v>
      </c>
      <c r="E23" s="89" t="s">
        <v>38</v>
      </c>
      <c r="F23" s="85" t="s">
        <v>43</v>
      </c>
      <c r="G23" s="22"/>
      <c r="H23" s="23">
        <v>0</v>
      </c>
      <c r="I23" s="24">
        <f>SUM(E23*H23)</f>
        <v>0</v>
      </c>
      <c r="J23" s="31"/>
      <c r="K23" s="31"/>
      <c r="L23" s="31"/>
      <c r="M23" s="31"/>
    </row>
    <row r="24" spans="1:13" s="26" customFormat="1" ht="14.25">
      <c r="A24" s="81" t="s">
        <v>44</v>
      </c>
      <c r="B24" s="81" t="s">
        <v>45</v>
      </c>
      <c r="C24" s="84" t="s">
        <v>46</v>
      </c>
      <c r="D24" s="81" t="s">
        <v>37</v>
      </c>
      <c r="E24" s="89" t="s">
        <v>38</v>
      </c>
      <c r="F24" s="85" t="s">
        <v>47</v>
      </c>
      <c r="G24" s="22"/>
      <c r="H24" s="23">
        <v>0</v>
      </c>
      <c r="I24" s="24">
        <f aca="true" t="shared" si="0" ref="I24:I86">SUM(E24*H24)</f>
        <v>0</v>
      </c>
      <c r="J24" s="25"/>
      <c r="K24" s="25"/>
      <c r="L24" s="25"/>
      <c r="M24" s="25"/>
    </row>
    <row r="25" spans="1:13" s="26" customFormat="1" ht="14.25">
      <c r="A25" s="81" t="s">
        <v>48</v>
      </c>
      <c r="B25" s="81" t="s">
        <v>49</v>
      </c>
      <c r="C25" s="84" t="s">
        <v>50</v>
      </c>
      <c r="D25" s="81" t="s">
        <v>37</v>
      </c>
      <c r="E25" s="89" t="s">
        <v>38</v>
      </c>
      <c r="F25" s="85" t="s">
        <v>51</v>
      </c>
      <c r="G25" s="22"/>
      <c r="H25" s="23">
        <v>0</v>
      </c>
      <c r="I25" s="24">
        <f t="shared" si="0"/>
        <v>0</v>
      </c>
      <c r="J25" s="31"/>
      <c r="K25" s="31"/>
      <c r="L25" s="31"/>
      <c r="M25" s="31"/>
    </row>
    <row r="26" spans="1:13" s="26" customFormat="1" ht="14.25">
      <c r="A26" s="81" t="s">
        <v>52</v>
      </c>
      <c r="B26" s="81" t="s">
        <v>53</v>
      </c>
      <c r="C26" s="84" t="s">
        <v>54</v>
      </c>
      <c r="D26" s="81" t="s">
        <v>37</v>
      </c>
      <c r="E26" s="89" t="s">
        <v>38</v>
      </c>
      <c r="F26" s="85" t="s">
        <v>55</v>
      </c>
      <c r="G26" s="22"/>
      <c r="H26" s="23">
        <v>0</v>
      </c>
      <c r="I26" s="24">
        <f t="shared" si="0"/>
        <v>0</v>
      </c>
      <c r="J26" s="25"/>
      <c r="K26" s="25"/>
      <c r="L26" s="25"/>
      <c r="M26" s="25"/>
    </row>
    <row r="27" spans="1:13" s="26" customFormat="1" ht="14.25">
      <c r="A27" s="83" t="s">
        <v>23</v>
      </c>
      <c r="B27" s="18"/>
      <c r="C27" s="19"/>
      <c r="D27" s="20"/>
      <c r="E27" s="32"/>
      <c r="F27" s="32"/>
      <c r="G27" s="22"/>
      <c r="H27" s="93">
        <f>SUM(I22:I26)</f>
        <v>0</v>
      </c>
      <c r="I27" s="24">
        <f t="shared" si="0"/>
        <v>0</v>
      </c>
      <c r="J27" s="25"/>
      <c r="K27" s="25"/>
      <c r="L27" s="25"/>
      <c r="M27" s="33"/>
    </row>
    <row r="29" spans="1:12" s="26" customFormat="1" ht="84.75" customHeight="1">
      <c r="A29" s="96" t="s">
        <v>56</v>
      </c>
      <c r="B29" s="27"/>
      <c r="C29" s="28"/>
      <c r="D29" s="29"/>
      <c r="E29" s="30"/>
      <c r="F29" s="97" t="s">
        <v>58</v>
      </c>
      <c r="G29" s="22"/>
      <c r="H29" s="23">
        <v>0</v>
      </c>
      <c r="I29" s="24">
        <f t="shared" si="0"/>
        <v>0</v>
      </c>
      <c r="J29" s="36"/>
      <c r="K29" s="35"/>
      <c r="L29" s="35"/>
    </row>
    <row r="30" spans="1:12" s="26" customFormat="1" ht="30" customHeight="1">
      <c r="A30" s="97" t="s">
        <v>57</v>
      </c>
      <c r="B30" s="27"/>
      <c r="C30" s="28"/>
      <c r="D30" s="29"/>
      <c r="E30" s="30"/>
      <c r="F30" s="30"/>
      <c r="G30" s="22"/>
      <c r="H30" s="23">
        <v>0</v>
      </c>
      <c r="I30" s="24">
        <f t="shared" si="0"/>
        <v>0</v>
      </c>
      <c r="J30" s="36"/>
      <c r="K30" s="35"/>
      <c r="L30" s="35"/>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27:G27"/>
    <mergeCell ref="H27:I27"/>
    <mergeCell ref="A28:H28"/>
    <mergeCell ref="A29:E29"/>
    <mergeCell ref="F29:I30"/>
    <mergeCell ref="A30:E30"/>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