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<sst xmlns="http://schemas.openxmlformats.org/spreadsheetml/2006/main" count="95" uniqueCount="80">
  <si>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</si>
  <si>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</si>
  <si>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</si>
  <si>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</si>
  <si>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</si>
  <si>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</si>
  <si>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</si>
  <si>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</si>
  <si>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</si>
  <si>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</si>
  <si>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</si>
  <si>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</si>
  <si>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</si>
  <si>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</si>
  <si>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</si>
  <si>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</si>
  <si>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</si>
  <si>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ESPECIFICAÇÃO DO ITEM</t>
  </si>
  <si>
    <t>UNIDADE</t>
  </si>
  <si>
    <t>QUANTIDADE</t>
  </si>
  <si>
    <t>VALOR MÁXIMO</t>
  </si>
  <si>
    <t>MARCA OFERTADA</t>
  </si>
  <si>
    <t>VALOR UNITÁRIO</t>
  </si>
  <si>
    <t>VALOR TOTAL</t>
  </si>
  <si>
    <t>OBJETO:</t>
  </si>
  <si>
    <t>E-MAIL</t>
  </si>
  <si>
    <t>PREFEITURA MUNICIPAL DE ELDORADO</t>
  </si>
  <si>
    <t>0026/2024   -   PREGÃO Nº 0010/2024</t>
  </si>
  <si>
    <t>MENOR PREÇO POR LOTE</t>
  </si>
  <si>
    <t>CONTRATAÇÃO DE EMPRESA ESPECIALIZADA PARA APOIO À EXECUÇÃO DA “14ª EXPO ELDORADO”, COM RECURSOS PROVENIENTES DO CONVÊNIO Nº 85.002.429/2024 – NÚMERO CADASTRAL 259/2024, CELEBRADO ENTRE A FUNDTUR E MUNICÍPIO DE ELDORADO.</t>
  </si>
  <si>
    <t>ANEXO I   -   LOTE:  0001          -          VALOR MÁXIMO DO LOTE:  R$ 115.749,18</t>
  </si>
  <si>
    <t>QUANT.</t>
  </si>
  <si>
    <t>VALOR UNIT.</t>
  </si>
  <si>
    <t>1</t>
  </si>
  <si>
    <t>50020</t>
  </si>
  <si>
    <t>LOCAÇÃO DE ESTRUTURA DE ARÉNA 20X40.</t>
  </si>
  <si>
    <t>D</t>
  </si>
  <si>
    <t>3,00</t>
  </si>
  <si>
    <t>2.340,00</t>
  </si>
  <si>
    <t>2</t>
  </si>
  <si>
    <t>50022</t>
  </si>
  <si>
    <t>LOCAÇÃO DE 06 BRETES - FUNDO DE QUERÊNCIA E EMBARCADOR, PARA REALIZAÇÃO DO RODEIO, 03 DIAS.</t>
  </si>
  <si>
    <t>18,00</t>
  </si>
  <si>
    <t>384,62</t>
  </si>
  <si>
    <t>3</t>
  </si>
  <si>
    <t>50023</t>
  </si>
  <si>
    <t>SERVIÇOS DE LOCAÇÃO DE 20 CAMAROTES - LOCAÇÃO DE PALANQUE EM ESTRUTURA METÁLICA, TIPO CAMAROTE, MEDINDO NO MÍNIMO 2,20 X 2,20M, COM MONTAGEM E DESMONTAGEM - CAPACIDADE PARA ATÉ
200 (DUZENTAS) PESSOAS. A ESTRUTURA DEVERÁ CONTAR COM GRADE DE PROTEÇÃO (FRENTE, LATERAIS E FUNDOS). 3 DIAS</t>
  </si>
  <si>
    <t>60,00</t>
  </si>
  <si>
    <t>168,00</t>
  </si>
  <si>
    <t>4</t>
  </si>
  <si>
    <t>50024</t>
  </si>
  <si>
    <t>LOCAÇÃO DE 02 PAINÉIS DE LED P04, MEDINDO 3X4, MONTADO COM TRELIÇA, FORNECER CAMINHÃO STUDIO AONDE FICARÁ INSTALADO OS EQUIPAMENTOS PARA OS 03 DIAS DE EVENTO; INCLUINDO TRANSPORTE, MONTAGEM E DESMONTAGEM, PARA EVENTO DE 03 DIAS;</t>
  </si>
  <si>
    <t>3.330,00</t>
  </si>
  <si>
    <t>5</t>
  </si>
  <si>
    <t>50025</t>
  </si>
  <si>
    <t>LOCAÇÃO DE SISTEMA DE SOM GRANDE PORTE - SONORIZAÇÃO:  01 MESA DIGITAL COM 56 CANAIS DE ENTRADA, EQULIZAÇÃO PARAMÉTRICA, COMPRESSOR, GATE POR CANAL, 24 CANAIS DE SAÍDA COM EQUALIZADOR GRÁFICO DE 31 BANDAS POR CANAL, 2 FONTES DE ALIMENTAÇÃO; SISTEMA DE SONORIZAÇÃOLINE ARRAY, COMPOSTO POR 16 CAIXAS TREE-WAY POR LADO. ILUMINAÇÃO: 01 MESA COMPUTADORIZADA2048 CANAIS; 24 CANAIS DE DIMMER MONTADOS EM RACK DE 4.000 WATTS POR CANAL; 01 AMPLIFICADOR DE SINAL DMX DE 8 VIAS; 20 REFLETORES PAR LED; 04 REFLETORES ELIPSOIDAIS;03 REFLETORES MINIBRUTTS COM 06 LÂMPADAS DE 650 WATTS; 02 CANHÕES SEGUIDORES 1200 WATTS; 40 METROS DE Q 30 EM ALUMÍNIO ESPECIAL; 04 CORNER Q 30; 06 TALHAS DE 1 TONELADA, ELEVAÇÃO DE 8 METROS COM MANILHASE CINTAS; 02 MÁQUINAS DE FUMAÇA. COM PAINEL DE LED P10.</t>
  </si>
  <si>
    <t>3.000,00</t>
  </si>
  <si>
    <t>6</t>
  </si>
  <si>
    <t>50026</t>
  </si>
  <si>
    <t>LOCAÇÃO DE ILUMINAÇÃO DE ARENA COM 12 REFLETORES EM LUZ BRANCA FIXADOS COM TRELIÇAS, 08 MOVING BEAN200, INCLUINDO TRANSPORTE, MONTAGEM E DESMONTAGEM PARA EVENTO DE 03 DIAS;</t>
  </si>
  <si>
    <t>1.000,00</t>
  </si>
  <si>
    <t>7</t>
  </si>
  <si>
    <t>50027</t>
  </si>
  <si>
    <t>LOCAÇÃO DE 01 PAVILHÃO ESTRUTURADO EM ALUMINIO MEDINDO 22 METROS DE LARGURAX 40 METROS DE COMPRIMENTO EM Q30 E Q50 COM PÉ DIREITO DE 7 METROS DE ALTURA COM COBERTURA DE LONA ANTICHAMAS NIGT DAY, INCLUINDO TRANSPORTE, MONTAGEM E DEMONSTAGEM, PARA EVENTO.</t>
  </si>
  <si>
    <t>10.000,00</t>
  </si>
  <si>
    <t>8</t>
  </si>
  <si>
    <t>50028</t>
  </si>
  <si>
    <t>LOCAÇÃO DE 400 METROS DE FECHAMENTO EM METALGALVANIZADO, 03 DIÁRIAS; CHAPAS MEDINDO 2,00M X 2,00M ALTURA, INCLUINDO TRANSPORTE, MONTAGEM E DEMONSTAGEM, PARA EVENTO DE 03 DIAS;</t>
  </si>
  <si>
    <t>3.296,67</t>
  </si>
  <si>
    <t>9</t>
  </si>
  <si>
    <t>50029</t>
  </si>
  <si>
    <t>LOCAÇÃO DE GRADE DE 100 M ISOLAMENTO MEDINDO 2 METROS DE COMPRIMENTO X 1,20 DE ALTURA</t>
  </si>
  <si>
    <t>448,67</t>
  </si>
  <si>
    <t>10</t>
  </si>
  <si>
    <t>50030</t>
  </si>
  <si>
    <t>CONTRATAÇÃO DE EMPRESA ESPECIALIZADA EM RODEIOS 1- CONTRATAÇÃO DE DUAS BOIADAS DE RENOME NACIONAL TOTALIZANDO 20 TOUROS;2- CONTRATAÇÃO DE 01 JUIZ DE RODEIO (COM CERTIFICADO DE CURSO PARA JUÍZES);3- CONTRATAÇÃO DE 02 LOCUTORES DE RODEIO, PROFISSIONAL COM EXPERIÊNCIA COMPROVADA DE RENOME NACIONAL;4- CONTRATAÇÃO DE 01 LOCUTOR COMENTARISTA DE RODEIO, PROFISSIONAL COM EXPERIÊNCIA COMPROVADA DE RENOME NACIONAL;5- CONTRATAÇÃO DE SEGURO DE VIDA COM COBERTURA MÍNIMA DE R$125.000,00 (CENTO E VINTE E CINCO MIL REAIS) PARA MORTE OU INVALIDEZ E APÓLICE DE DMH (DESPESAS MÉDICAS HOSPITALARES) PARA TODOS QUE TRABALHARÃO NA ARENA, CONTEMPLANDO COMPETIDORES DO RODEIO EM TOUROS E TODOS OS PROFISSIONAIS ATUANTES NA ARENA, CONFORME TERMO DE REFERÊNCIA.6- CONTRATAÇÃO DE 01 (UMA) EQUIPE COMPOSTA POR 02 SALVA-VIDAS DE RODEIO PROFISSIONAL.7- CONTRATAÇÃO DE 03 (TRÊS) SHOWS PIRO MUSICAL PARA CADA DIA DE APRESENTAÇÃO, PARA SHOW PIROTÉCNICO COMPUTADORIZADO ACOMPANHA O RITMO MUSICAL COMO UMA DANÇA, SEGUINDO AS NORMAS DO CORPO DE BOMBEIROS, COM PROFISSIONAIS ESPECIALIZADOS PARA REALIZAÇÕES DO MESMO. 8- CONTRATAÇÃO DE CENÁRIO DE ABERTURA INCLUINDO LUZES, MÁQUINA DE FUMAÇA, PLATAFORMAS, ELEVADORES E PÓDIO PARA CERIMÔNIA DE PREMIAÇÃO (PARA 03 DIAS DE EVENTO).9- FORNECER ALIMENTAÇÃO PARA OS TOUROS CONTRATADOS COM SILAGEM APTA PARA ALIMENTAÇÃO DE BOVINOS DURANTE OS DIAS DO EVENTO. 10- DESPESAS COM MONTAGEM, DESMONTAGEM, ALIMENTAÇÃO E HOSPEDAGEM DE TODOS OS PROFISSIONAIS;11- EMISSÃO DE ART, (ENG ELÉTRICO E ENH CIVIL)12- EQUIPE PARA DECORAÇÃO DOS CAMAROTES</t>
  </si>
  <si>
    <t>9.500,00</t>
  </si>
  <si>
    <t>Declaro que examinei, conheço e me submeto a todas as condições contidas no Edital da presente Licitação modalidade PREGÃO PRESENCIAL Nº 0010/2024,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</si>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</sst>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7">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u val="single"/>
      <sz val="10"/>
      <color indexed="12"/>
      <name val="Arial"/>
      <family val="0"/>
    </font>
    <font>
      <u val="single"/>
      <sz val="10"/>
      <color indexed="20"/>
      <name val="Arial"/>
      <family val="0"/>
    </font>
    <font>
      <sz val="8"/>
      <name val="Tahoma"/>
      <family val="2"/>
    </font>
    <font>
      <i/>
      <sz val="10"/>
      <color indexed="10"/>
      <name val="Arial"/>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9"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55" fillId="0" borderId="8" applyNumberFormat="0" applyFill="0" applyAlignment="0" applyProtection="0"/>
    <xf numFmtId="0" fontId="55" fillId="0" borderId="0" applyNumberFormat="0" applyFill="0" applyBorder="0" applyAlignment="0" applyProtection="0"/>
    <xf numFmtId="0" fontId="56" fillId="0" borderId="9" applyNumberFormat="0" applyFill="0" applyAlignment="0" applyProtection="0"/>
  </cellStyleXfs>
  <cellXfs count="99">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left"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45" fillId="33" borderId="14" xfId="44" applyNumberFormat="1" applyFont="1" applyFill="1" applyBorder="1" applyAlignment="1" applyProtection="1">
      <alignment horizontal="left" vertical="center" wrapText="1"/>
      <protection locked="0"/>
    </xf>
    <xf numFmtId="0" fontId="29" fillId="33" borderId="15"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6" fillId="0" borderId="17"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7" xfId="0" applyFont="1" applyBorder="1" applyAlignment="1">
      <alignment horizontal="center" wrapText="1"/>
    </xf>
    <xf numFmtId="0" fontId="35" fillId="0" borderId="17" xfId="0" applyFont="1" applyBorder="1" applyAlignment="1">
      <alignment horizontal="right" vertical="center" wrapText="1"/>
    </xf>
    <xf numFmtId="0" fontId="35" fillId="0" borderId="17" xfId="0" applyFont="1" applyBorder="1" applyAlignment="1">
      <alignment horizontal="justify" vertical="center" wrapText="1"/>
    </xf>
    <xf numFmtId="165" fontId="35" fillId="0" borderId="17" xfId="0" applyFont="1" applyBorder="1" applyAlignment="1">
      <alignment horizontal="right" vertical="center" wrapText="1"/>
    </xf>
    <xf numFmtId="166" fontId="35"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5" fillId="0" borderId="17" xfId="0" applyFont="1" applyBorder="1" applyAlignment="1">
      <alignment horizontal="center" vertical="center" wrapText="1"/>
    </xf>
    <xf numFmtId="0" fontId="33" fillId="0" borderId="17" xfId="0" applyFont="1" applyBorder="1" applyAlignment="1">
      <alignment horizontal="center" vertical="center" wrapText="1"/>
    </xf>
    <xf numFmtId="0" fontId="33" fillId="0" borderId="18" xfId="0" applyFont="1" applyBorder="1" applyAlignment="1">
      <alignment horizontal="center" vertical="center" wrapText="1"/>
    </xf>
    <xf numFmtId="0" fontId="33" fillId="0" borderId="18" xfId="0" applyFont="1" applyBorder="1" applyAlignment="1">
      <alignment horizontal="justify" vertical="top" wrapText="1"/>
    </xf>
    <xf numFmtId="167" fontId="33" fillId="0" borderId="17" xfId="0" applyFont="1" applyBorder="1" applyAlignment="1">
      <alignment horizontal="center" vertical="center"/>
    </xf>
    <xf numFmtId="0" fontId="31" fillId="0" borderId="0" xfId="0" applyFont="1" applyAlignment="1">
      <alignment horizontal="center" vertical="center" wrapText="1"/>
    </xf>
    <xf numFmtId="0" fontId="35" fillId="0" borderId="17" xfId="0" applyFont="1" applyBorder="1" applyAlignment="1">
      <alignment horizontal="center" wrapText="1"/>
    </xf>
    <xf numFmtId="0" fontId="32" fillId="0" borderId="17" xfId="0" applyFont="1" applyBorder="1" applyAlignment="1">
      <alignment horizontal="justify" vertical="top" wrapText="1"/>
    </xf>
    <xf numFmtId="0" fontId="35" fillId="0" borderId="17" xfId="0" applyFont="1" applyBorder="1" applyAlignment="1">
      <alignment horizontal="center" wrapText="1"/>
    </xf>
    <xf numFmtId="0" fontId="37"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5"/>
  <sheetViews>
    <sheetView tabSelected="1" zoomScalePageLayoutView="0" workbookViewId="0" topLeftCell="A1">
      <selection activeCell="C22" sqref="C22"/>
    </sheetView>
  </sheetViews>
  <sheetFormatPr defaultColWidth="15.140625" defaultRowHeight="12.75"/>
  <cols>
    <col min="1" max="1" width="3.140625" style="42" bestFit="1" customWidth="1"/>
    <col min="2" max="2" width="4.7109375" style="42" customWidth="1"/>
    <col min="3" max="3" width="35.00390625" style="43" customWidth="1"/>
    <col min="4" max="4" width="5.140625" style="44" bestFit="1" customWidth="1"/>
    <col min="5" max="5" width="7.28125" style="45" bestFit="1" customWidth="1"/>
    <col min="6" max="6" width="8.00390625" style="45" customWidth="1"/>
    <col min="7" max="7" width="9.8515625" style="14" bestFit="1" customWidth="1"/>
    <col min="8" max="9" width="8.57421875" style="45" customWidth="1"/>
    <col min="10" max="10" width="15.140625" style="44" customWidth="1"/>
    <col min="11" max="12" width="15.140625" style="46" customWidth="1"/>
    <col min="13" max="16384" width="15.140625" style="47" customWidth="1"/>
  </cols>
  <sheetData>
    <row r="1" spans="1:12" s="3" customFormat="1" ht="12.75">
      <c r="A1" s="94" t="s">
        <v>0</v>
      </c>
      <c r="B1" s="48"/>
      <c r="C1" s="48"/>
      <c r="D1" s="48"/>
      <c r="E1" s="48"/>
      <c r="F1" s="48"/>
      <c r="G1" s="48"/>
      <c r="H1" s="48"/>
      <c r="I1" s="48"/>
      <c r="J1" s="2"/>
      <c r="K1" s="1"/>
      <c r="L1" s="1"/>
    </row>
    <row r="2" spans="1:12" s="3" customFormat="1" ht="12.75">
      <c r="A2" s="48" t="s">
        <v>1</v>
      </c>
      <c r="B2" s="48"/>
      <c r="C2" s="48"/>
      <c r="D2" s="48"/>
      <c r="E2" s="48"/>
      <c r="F2" s="48"/>
      <c r="G2" s="48"/>
      <c r="H2" s="48"/>
      <c r="I2" s="48"/>
      <c r="J2" s="2"/>
      <c r="K2" s="1"/>
      <c r="L2" s="1"/>
    </row>
    <row r="3" spans="1:12" s="6" customFormat="1" ht="8.25">
      <c r="A3" s="49" t="s">
        <v>2</v>
      </c>
      <c r="B3" s="50"/>
      <c r="C3" s="50"/>
      <c r="D3" s="50"/>
      <c r="E3" s="50"/>
      <c r="F3" s="50"/>
      <c r="G3" s="50"/>
      <c r="H3" s="50"/>
      <c r="I3" s="51"/>
      <c r="J3" s="5"/>
      <c r="K3" s="4"/>
      <c r="L3" s="4"/>
    </row>
    <row r="4" spans="1:12" s="9" customFormat="1" ht="13.5" customHeight="1">
      <c r="A4" s="91" t="s">
        <v>26</v>
      </c>
      <c r="B4" s="53"/>
      <c r="C4" s="53"/>
      <c r="D4" s="53"/>
      <c r="E4" s="53"/>
      <c r="F4" s="53"/>
      <c r="G4" s="53"/>
      <c r="H4" s="53"/>
      <c r="I4" s="54"/>
      <c r="J4" s="8"/>
      <c r="K4" s="7"/>
      <c r="L4" s="7"/>
    </row>
    <row r="5" spans="1:12" s="9" customFormat="1" ht="9">
      <c r="A5" s="55" t="s">
        <v>3</v>
      </c>
      <c r="B5" s="56"/>
      <c r="C5" s="56"/>
      <c r="D5" s="56"/>
      <c r="E5" s="57"/>
      <c r="F5" s="58" t="s">
        <v>4</v>
      </c>
      <c r="G5" s="58"/>
      <c r="H5" s="58"/>
      <c r="I5" s="59"/>
      <c r="J5" s="8"/>
      <c r="K5" s="7"/>
      <c r="L5" s="7"/>
    </row>
    <row r="6" spans="1:12" s="9" customFormat="1" ht="13.5" customHeight="1">
      <c r="A6" s="91" t="s">
        <v>27</v>
      </c>
      <c r="B6" s="61"/>
      <c r="C6" s="61"/>
      <c r="D6" s="61"/>
      <c r="E6" s="62"/>
      <c r="F6" s="91" t="s">
        <v>28</v>
      </c>
      <c r="G6" s="53"/>
      <c r="H6" s="53"/>
      <c r="I6" s="54"/>
      <c r="J6" s="8"/>
      <c r="K6" s="7"/>
      <c r="L6" s="7"/>
    </row>
    <row r="7" spans="1:12" s="9" customFormat="1" ht="9" customHeight="1">
      <c r="A7" s="55" t="s">
        <v>24</v>
      </c>
      <c r="B7" s="56"/>
      <c r="C7" s="56"/>
      <c r="D7" s="56"/>
      <c r="E7" s="56"/>
      <c r="F7" s="56"/>
      <c r="G7" s="56"/>
      <c r="H7" s="56"/>
      <c r="I7" s="57"/>
      <c r="J7" s="8"/>
      <c r="K7" s="7"/>
      <c r="L7" s="7"/>
    </row>
    <row r="8" spans="1:12" s="9" customFormat="1" ht="33" customHeight="1">
      <c r="A8" s="92" t="s">
        <v>29</v>
      </c>
      <c r="B8" s="53"/>
      <c r="C8" s="53"/>
      <c r="D8" s="53"/>
      <c r="E8" s="53"/>
      <c r="F8" s="53"/>
      <c r="G8" s="53"/>
      <c r="H8" s="53"/>
      <c r="I8" s="54"/>
      <c r="J8" s="8"/>
      <c r="K8" s="7"/>
      <c r="L8" s="7"/>
    </row>
    <row r="9" spans="1:13" s="6" customFormat="1" ht="8.25">
      <c r="A9" s="55" t="s">
        <v>5</v>
      </c>
      <c r="B9" s="56"/>
      <c r="C9" s="56"/>
      <c r="D9" s="56"/>
      <c r="E9" s="56"/>
      <c r="F9" s="57"/>
      <c r="G9" s="63" t="s">
        <v>6</v>
      </c>
      <c r="H9" s="58"/>
      <c r="I9" s="59"/>
      <c r="J9" s="5"/>
      <c r="K9" s="5"/>
      <c r="L9" s="5"/>
      <c r="M9" s="5"/>
    </row>
    <row r="10" spans="1:13" s="9" customFormat="1" ht="13.5" customHeight="1">
      <c r="A10" s="64"/>
      <c r="B10" s="65"/>
      <c r="C10" s="65"/>
      <c r="D10" s="65"/>
      <c r="E10" s="65"/>
      <c r="F10" s="66"/>
      <c r="G10" s="67"/>
      <c r="H10" s="68"/>
      <c r="I10" s="69"/>
      <c r="J10" s="10"/>
      <c r="K10" s="10"/>
      <c r="L10" s="10"/>
      <c r="M10" s="10"/>
    </row>
    <row r="11" spans="1:13" s="6" customFormat="1" ht="8.25">
      <c r="A11" s="49" t="s">
        <v>7</v>
      </c>
      <c r="B11" s="50"/>
      <c r="C11" s="50"/>
      <c r="D11" s="51"/>
      <c r="E11" s="63" t="s">
        <v>8</v>
      </c>
      <c r="F11" s="58"/>
      <c r="G11" s="58"/>
      <c r="H11" s="58"/>
      <c r="I11" s="59"/>
      <c r="J11" s="5"/>
      <c r="K11" s="5"/>
      <c r="L11" s="5"/>
      <c r="M11" s="5"/>
    </row>
    <row r="12" spans="1:13" s="9" customFormat="1" ht="13.5" customHeight="1">
      <c r="A12" s="70"/>
      <c r="B12" s="71"/>
      <c r="C12" s="71"/>
      <c r="D12" s="72"/>
      <c r="E12" s="70"/>
      <c r="F12" s="71"/>
      <c r="G12" s="71"/>
      <c r="H12" s="71"/>
      <c r="I12" s="72"/>
      <c r="J12" s="10"/>
      <c r="K12" s="10"/>
      <c r="L12" s="10"/>
      <c r="M12" s="10"/>
    </row>
    <row r="13" spans="1:13" s="6" customFormat="1" ht="8.25">
      <c r="A13" s="49" t="s">
        <v>9</v>
      </c>
      <c r="B13" s="50"/>
      <c r="C13" s="51"/>
      <c r="D13" s="63" t="s">
        <v>10</v>
      </c>
      <c r="E13" s="59"/>
      <c r="F13" s="63" t="s">
        <v>11</v>
      </c>
      <c r="G13" s="58"/>
      <c r="H13" s="58"/>
      <c r="I13" s="59"/>
      <c r="J13" s="5"/>
      <c r="K13" s="5"/>
      <c r="L13" s="5"/>
      <c r="M13" s="5"/>
    </row>
    <row r="14" spans="1:13" s="9" customFormat="1" ht="13.5" customHeight="1">
      <c r="A14" s="70"/>
      <c r="B14" s="71"/>
      <c r="C14" s="72"/>
      <c r="D14" s="67"/>
      <c r="E14" s="69"/>
      <c r="F14" s="73"/>
      <c r="G14" s="74"/>
      <c r="H14" s="74"/>
      <c r="I14" s="75"/>
      <c r="J14" s="11"/>
      <c r="K14" s="11"/>
      <c r="L14" s="11"/>
      <c r="M14" s="11"/>
    </row>
    <row r="15" spans="1:13" s="6" customFormat="1" ht="8.25">
      <c r="A15" s="49" t="s">
        <v>12</v>
      </c>
      <c r="B15" s="50"/>
      <c r="C15" s="50"/>
      <c r="D15" s="50"/>
      <c r="E15" s="51"/>
      <c r="F15" s="63" t="s">
        <v>13</v>
      </c>
      <c r="G15" s="58"/>
      <c r="H15" s="58"/>
      <c r="I15" s="59"/>
      <c r="J15" s="5"/>
      <c r="K15" s="5"/>
      <c r="L15" s="5"/>
      <c r="M15" s="5"/>
    </row>
    <row r="16" spans="1:13" s="6" customFormat="1" ht="13.5" customHeight="1">
      <c r="A16" s="70"/>
      <c r="B16" s="71"/>
      <c r="C16" s="71"/>
      <c r="D16" s="71"/>
      <c r="E16" s="72"/>
      <c r="F16" s="67"/>
      <c r="G16" s="68"/>
      <c r="H16" s="68"/>
      <c r="I16" s="69"/>
      <c r="J16" s="5"/>
      <c r="K16" s="5"/>
      <c r="L16" s="5"/>
      <c r="M16" s="5"/>
    </row>
    <row r="17" spans="1:13" s="6" customFormat="1" ht="8.25" customHeight="1">
      <c r="A17" s="76" t="s">
        <v>25</v>
      </c>
      <c r="B17" s="76"/>
      <c r="C17" s="76"/>
      <c r="D17" s="49" t="s">
        <v>14</v>
      </c>
      <c r="E17" s="50"/>
      <c r="F17" s="50"/>
      <c r="G17" s="50"/>
      <c r="H17" s="50"/>
      <c r="I17" s="51"/>
      <c r="J17" s="5"/>
      <c r="K17" s="5"/>
      <c r="L17" s="5"/>
      <c r="M17" s="5"/>
    </row>
    <row r="18" spans="1:13" s="6" customFormat="1" ht="12.75" customHeight="1">
      <c r="A18" s="77"/>
      <c r="B18" s="78"/>
      <c r="C18" s="78"/>
      <c r="D18" s="70"/>
      <c r="E18" s="71"/>
      <c r="F18" s="71"/>
      <c r="G18" s="71"/>
      <c r="H18" s="71"/>
      <c r="I18" s="72"/>
      <c r="J18" s="5"/>
      <c r="K18" s="5"/>
      <c r="L18" s="5"/>
      <c r="M18" s="5"/>
    </row>
    <row r="19" spans="1:13" s="15" customFormat="1" ht="8.25">
      <c r="A19" s="12"/>
      <c r="B19" s="12"/>
      <c r="C19" s="12"/>
      <c r="D19" s="12"/>
      <c r="E19" s="13"/>
      <c r="F19" s="13"/>
      <c r="G19" s="13"/>
      <c r="H19" s="13"/>
      <c r="I19" s="13"/>
      <c r="J19" s="14"/>
      <c r="K19" s="14"/>
      <c r="L19" s="14"/>
      <c r="M19" s="14"/>
    </row>
    <row r="20" spans="1:13" s="15" customFormat="1" ht="13.5" customHeight="1">
      <c r="A20" s="90" t="s">
        <v>30</v>
      </c>
      <c r="B20" s="12"/>
      <c r="C20" s="12"/>
      <c r="D20" s="12"/>
      <c r="E20" s="13"/>
      <c r="F20" s="13"/>
      <c r="G20" s="13"/>
      <c r="H20" s="13"/>
      <c r="I20" s="13"/>
      <c r="J20" s="14"/>
      <c r="K20" s="14"/>
      <c r="L20" s="14"/>
      <c r="M20" s="14"/>
    </row>
    <row r="21" spans="1:13" s="15" customFormat="1" ht="16.5">
      <c r="A21" s="80" t="s">
        <v>15</v>
      </c>
      <c r="B21" s="80" t="s">
        <v>16</v>
      </c>
      <c r="C21" s="80" t="s">
        <v>17</v>
      </c>
      <c r="D21" s="80" t="s">
        <v>18</v>
      </c>
      <c r="E21" s="80" t="s">
        <v>31</v>
      </c>
      <c r="F21" s="80" t="s">
        <v>20</v>
      </c>
      <c r="G21" s="80" t="s">
        <v>21</v>
      </c>
      <c r="H21" s="80" t="s">
        <v>32</v>
      </c>
      <c r="I21" s="80" t="s">
        <v>23</v>
      </c>
      <c r="J21" s="14"/>
      <c r="K21" s="14"/>
      <c r="L21" s="14"/>
      <c r="M21" s="14"/>
    </row>
    <row r="22" spans="1:13" s="26" customFormat="1" ht="14.25">
      <c r="A22" s="81" t="s">
        <v>33</v>
      </c>
      <c r="B22" s="81" t="s">
        <v>34</v>
      </c>
      <c r="C22" s="84" t="s">
        <v>35</v>
      </c>
      <c r="D22" s="81" t="s">
        <v>36</v>
      </c>
      <c r="E22" s="89" t="s">
        <v>37</v>
      </c>
      <c r="F22" s="85" t="s">
        <v>38</v>
      </c>
      <c r="G22" s="22"/>
      <c r="H22" s="23">
        <v>0</v>
      </c>
      <c r="I22" s="24">
        <f>SUM(E22*H22)</f>
        <v>0</v>
      </c>
      <c r="J22" s="25"/>
      <c r="K22" s="25"/>
      <c r="L22" s="25"/>
      <c r="M22" s="25"/>
    </row>
    <row r="23" spans="1:13" s="26" customFormat="1" ht="14.25">
      <c r="A23" s="81" t="s">
        <v>39</v>
      </c>
      <c r="B23" s="81" t="s">
        <v>40</v>
      </c>
      <c r="C23" s="84" t="s">
        <v>41</v>
      </c>
      <c r="D23" s="81" t="s">
        <v>36</v>
      </c>
      <c r="E23" s="89" t="s">
        <v>42</v>
      </c>
      <c r="F23" s="85" t="s">
        <v>43</v>
      </c>
      <c r="G23" s="22"/>
      <c r="H23" s="23">
        <v>0</v>
      </c>
      <c r="I23" s="24">
        <f>SUM(E23*H23)</f>
        <v>0</v>
      </c>
      <c r="J23" s="31"/>
      <c r="K23" s="31"/>
      <c r="L23" s="31"/>
      <c r="M23" s="31"/>
    </row>
    <row r="24" spans="1:13" s="26" customFormat="1" ht="14.25">
      <c r="A24" s="81" t="s">
        <v>44</v>
      </c>
      <c r="B24" s="81" t="s">
        <v>45</v>
      </c>
      <c r="C24" s="84" t="s">
        <v>46</v>
      </c>
      <c r="D24" s="81" t="s">
        <v>36</v>
      </c>
      <c r="E24" s="89" t="s">
        <v>47</v>
      </c>
      <c r="F24" s="85" t="s">
        <v>48</v>
      </c>
      <c r="G24" s="22"/>
      <c r="H24" s="23">
        <v>0</v>
      </c>
      <c r="I24" s="24">
        <f aca="true" t="shared" si="0" ref="I24:I86">SUM(E24*H24)</f>
        <v>0</v>
      </c>
      <c r="J24" s="25"/>
      <c r="K24" s="25"/>
      <c r="L24" s="25"/>
      <c r="M24" s="25"/>
    </row>
    <row r="25" spans="1:13" s="26" customFormat="1" ht="14.25">
      <c r="A25" s="81" t="s">
        <v>49</v>
      </c>
      <c r="B25" s="81" t="s">
        <v>50</v>
      </c>
      <c r="C25" s="84" t="s">
        <v>51</v>
      </c>
      <c r="D25" s="81" t="s">
        <v>36</v>
      </c>
      <c r="E25" s="89" t="s">
        <v>37</v>
      </c>
      <c r="F25" s="85" t="s">
        <v>52</v>
      </c>
      <c r="G25" s="22"/>
      <c r="H25" s="23">
        <v>0</v>
      </c>
      <c r="I25" s="24">
        <f t="shared" si="0"/>
        <v>0</v>
      </c>
      <c r="J25" s="31"/>
      <c r="K25" s="31"/>
      <c r="L25" s="31"/>
      <c r="M25" s="31"/>
    </row>
    <row r="26" spans="1:13" s="26" customFormat="1" ht="14.25">
      <c r="A26" s="81" t="s">
        <v>53</v>
      </c>
      <c r="B26" s="81" t="s">
        <v>54</v>
      </c>
      <c r="C26" s="84" t="s">
        <v>55</v>
      </c>
      <c r="D26" s="81" t="s">
        <v>36</v>
      </c>
      <c r="E26" s="89" t="s">
        <v>37</v>
      </c>
      <c r="F26" s="85" t="s">
        <v>56</v>
      </c>
      <c r="G26" s="22"/>
      <c r="H26" s="23">
        <v>0</v>
      </c>
      <c r="I26" s="24">
        <f t="shared" si="0"/>
        <v>0</v>
      </c>
      <c r="J26" s="25"/>
      <c r="K26" s="25"/>
      <c r="L26" s="25"/>
      <c r="M26" s="25"/>
    </row>
    <row r="27" spans="1:13" s="26" customFormat="1" ht="14.25">
      <c r="A27" s="81" t="s">
        <v>57</v>
      </c>
      <c r="B27" s="81" t="s">
        <v>58</v>
      </c>
      <c r="C27" s="84" t="s">
        <v>59</v>
      </c>
      <c r="D27" s="81" t="s">
        <v>36</v>
      </c>
      <c r="E27" s="89" t="s">
        <v>37</v>
      </c>
      <c r="F27" s="85" t="s">
        <v>60</v>
      </c>
      <c r="G27" s="22"/>
      <c r="H27" s="23">
        <v>0</v>
      </c>
      <c r="I27" s="24">
        <f t="shared" si="0"/>
        <v>0</v>
      </c>
      <c r="J27" s="25"/>
      <c r="K27" s="25"/>
      <c r="L27" s="25"/>
      <c r="M27" s="33"/>
    </row>
    <row r="28" spans="1:13" s="26" customFormat="1" ht="14.25">
      <c r="A28" s="81" t="s">
        <v>61</v>
      </c>
      <c r="B28" s="81" t="s">
        <v>62</v>
      </c>
      <c r="C28" s="84" t="s">
        <v>63</v>
      </c>
      <c r="D28" s="81" t="s">
        <v>36</v>
      </c>
      <c r="E28" s="89" t="s">
        <v>37</v>
      </c>
      <c r="F28" s="85" t="s">
        <v>64</v>
      </c>
      <c r="G28" s="22"/>
      <c r="H28" s="23">
        <v>0</v>
      </c>
      <c r="I28" s="24">
        <f t="shared" si="0"/>
        <v>0</v>
      </c>
      <c r="J28" s="31"/>
      <c r="K28" s="34"/>
      <c r="L28" s="34"/>
      <c r="M28" s="34"/>
    </row>
    <row r="29" spans="1:12" s="26" customFormat="1" ht="14.25">
      <c r="A29" s="81" t="s">
        <v>65</v>
      </c>
      <c r="B29" s="81" t="s">
        <v>66</v>
      </c>
      <c r="C29" s="84" t="s">
        <v>67</v>
      </c>
      <c r="D29" s="81" t="s">
        <v>36</v>
      </c>
      <c r="E29" s="89" t="s">
        <v>37</v>
      </c>
      <c r="F29" s="85" t="s">
        <v>68</v>
      </c>
      <c r="G29" s="22"/>
      <c r="H29" s="23">
        <v>0</v>
      </c>
      <c r="I29" s="24">
        <f t="shared" si="0"/>
        <v>0</v>
      </c>
      <c r="J29" s="36"/>
      <c r="K29" s="35"/>
      <c r="L29" s="35"/>
    </row>
    <row r="30" spans="1:12" s="26" customFormat="1" ht="14.25">
      <c r="A30" s="81" t="s">
        <v>69</v>
      </c>
      <c r="B30" s="81" t="s">
        <v>70</v>
      </c>
      <c r="C30" s="84" t="s">
        <v>71</v>
      </c>
      <c r="D30" s="81" t="s">
        <v>36</v>
      </c>
      <c r="E30" s="89" t="s">
        <v>37</v>
      </c>
      <c r="F30" s="85" t="s">
        <v>72</v>
      </c>
      <c r="G30" s="22"/>
      <c r="H30" s="23">
        <v>0</v>
      </c>
      <c r="I30" s="24">
        <f t="shared" si="0"/>
        <v>0</v>
      </c>
      <c r="J30" s="36"/>
      <c r="K30" s="35"/>
      <c r="L30" s="35"/>
    </row>
    <row r="31" spans="1:12" s="26" customFormat="1" ht="14.25">
      <c r="A31" s="81" t="s">
        <v>73</v>
      </c>
      <c r="B31" s="81" t="s">
        <v>74</v>
      </c>
      <c r="C31" s="84" t="s">
        <v>75</v>
      </c>
      <c r="D31" s="81" t="s">
        <v>36</v>
      </c>
      <c r="E31" s="89" t="s">
        <v>37</v>
      </c>
      <c r="F31" s="85" t="s">
        <v>76</v>
      </c>
      <c r="G31" s="22"/>
      <c r="H31" s="23">
        <v>0</v>
      </c>
      <c r="I31" s="24">
        <f t="shared" si="0"/>
        <v>0</v>
      </c>
      <c r="J31" s="36"/>
      <c r="K31" s="35"/>
      <c r="L31" s="35"/>
    </row>
    <row r="32" spans="1:12" s="26" customFormat="1" ht="14.25">
      <c r="A32" s="83" t="s">
        <v>23</v>
      </c>
      <c r="B32" s="27"/>
      <c r="C32" s="28"/>
      <c r="D32" s="29"/>
      <c r="E32" s="30"/>
      <c r="F32" s="30"/>
      <c r="G32" s="22"/>
      <c r="H32" s="93">
        <f>SUM(I22:I31)</f>
        <v>0</v>
      </c>
      <c r="I32" s="24">
        <f t="shared" si="0"/>
        <v>0</v>
      </c>
      <c r="J32" s="36"/>
      <c r="K32" s="35"/>
      <c r="L32" s="35"/>
    </row>
    <row r="34" spans="1:12" s="26" customFormat="1" ht="84.75" customHeight="1">
      <c r="A34" s="96" t="s">
        <v>77</v>
      </c>
      <c r="B34" s="27"/>
      <c r="C34" s="28"/>
      <c r="D34" s="29"/>
      <c r="E34" s="30"/>
      <c r="F34" s="97" t="s">
        <v>79</v>
      </c>
      <c r="G34" s="22"/>
      <c r="H34" s="23">
        <v>0</v>
      </c>
      <c r="I34" s="24">
        <f t="shared" si="0"/>
        <v>0</v>
      </c>
      <c r="J34" s="36"/>
      <c r="K34" s="35"/>
      <c r="L34" s="35"/>
    </row>
    <row r="35" spans="1:12" s="26" customFormat="1" ht="30" customHeight="1">
      <c r="A35" s="97" t="s">
        <v>78</v>
      </c>
      <c r="B35" s="27"/>
      <c r="C35" s="28"/>
      <c r="D35" s="29"/>
      <c r="E35" s="30"/>
      <c r="F35" s="30"/>
      <c r="G35" s="22"/>
      <c r="H35" s="23">
        <v>0</v>
      </c>
      <c r="I35" s="24">
        <f t="shared" si="0"/>
        <v>0</v>
      </c>
      <c r="J35" s="36"/>
      <c r="K35" s="35"/>
      <c r="L35" s="35"/>
    </row>
  </sheetData>
  <sheetProtection/>
  <mergeCells count="39">
    <mergeCell ref="D17:I17"/>
    <mergeCell ref="D18:I18"/>
    <mergeCell ref="A17:C17"/>
    <mergeCell ref="A18:C18"/>
    <mergeCell ref="A14:C14"/>
    <mergeCell ref="D14:E14"/>
    <mergeCell ref="F14:I14"/>
    <mergeCell ref="A15:E15"/>
    <mergeCell ref="F15:I15"/>
    <mergeCell ref="A16:E16"/>
    <mergeCell ref="F16:I16"/>
    <mergeCell ref="A11:D11"/>
    <mergeCell ref="E11:I11"/>
    <mergeCell ref="A12:D12"/>
    <mergeCell ref="E12:I12"/>
    <mergeCell ref="A13:C13"/>
    <mergeCell ref="D13:E13"/>
    <mergeCell ref="F13:I13"/>
    <mergeCell ref="A6:E6"/>
    <mergeCell ref="F6:I6"/>
    <mergeCell ref="A9:F9"/>
    <mergeCell ref="G9:I9"/>
    <mergeCell ref="A10:F10"/>
    <mergeCell ref="G10:I10"/>
    <mergeCell ref="A7:I7"/>
    <mergeCell ref="A8:I8"/>
    <mergeCell ref="A1:I1"/>
    <mergeCell ref="A2:I2"/>
    <mergeCell ref="A3:I3"/>
    <mergeCell ref="A4:I4"/>
    <mergeCell ref="A5:E5"/>
    <mergeCell ref="F5:I5"/>
    <mergeCell ref="A20:I20"/>
    <mergeCell ref="A32:G32"/>
    <mergeCell ref="H32:I32"/>
    <mergeCell ref="A33:H33"/>
    <mergeCell ref="A34:E34"/>
    <mergeCell ref="F34:I35"/>
    <mergeCell ref="A35:E35"/>
  </mergeCells>
  <printOptions/>
  <pageMargins left="0.7086614173228347" right="0.5118110236220472"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2015-12-30T11:45:25Z</cp:lastPrinted>
  <dcterms:created xsi:type="dcterms:W3CDTF">2012-11-22T09:24:27Z</dcterms:created>
  <dcterms:modified xsi:type="dcterms:W3CDTF">2017-10-21T22:11:57Z</dcterms:modified>
  <cp:category/>
  <cp:version/>
  <cp:contentType/>
  <cp:contentStatus/>
</cp:coreProperties>
</file>