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<sst xmlns="http://schemas.openxmlformats.org/spreadsheetml/2006/main" count="137" uniqueCount="110">
  <si>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</si>
  <si>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</si>
  <si>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</si>
  <si>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</si>
  <si>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</si>
  <si>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</si>
  <si>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</si>
  <si>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</si>
  <si>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</si>
  <si>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</si>
  <si>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</si>
  <si>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</si>
  <si>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</si>
  <si>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</si>
  <si>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</si>
  <si>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</si>
  <si>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</si>
  <si>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</si>
  <si>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</si>
  <si>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</si>
  <si>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</si>
  <si>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</si>
  <si>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UNITÁRIO</t>
  </si>
  <si>
    <t>VALOR TOTAL</t>
  </si>
  <si>
    <t>OBJETO:</t>
  </si>
  <si>
    <t>E-MAIL</t>
  </si>
  <si>
    <t>PREFEITURA MUNICIPAL DE ELDORADO</t>
  </si>
  <si>
    <t>0120/2023   -   PREGÃO Nº 0051/2023</t>
  </si>
  <si>
    <t>MENOR PREÇO POR LOTE</t>
  </si>
  <si>
    <t>REGISTRO DE PREÇO PARA FUTURA E EVENTUAL AQUISIÇÃO DE GENEROS ALIMENTICIOS PARA COMPOSIÇÃO DE CESTAS BÁSICAS PARA DISTRIBUIÇÃO GRATUITA PARA AS FAMILIAS CARENTES DO MUNICÍPIO DE ELDORADO/MS.</t>
  </si>
  <si>
    <t>ANEXO I   -   LOTE:  0001          -          VALOR MÁXIMO DO LOTE:  R$ 267.325,00</t>
  </si>
  <si>
    <t>QUANT.</t>
  </si>
  <si>
    <t>VALOR UNIT.</t>
  </si>
  <si>
    <t>1</t>
  </si>
  <si>
    <t>45422</t>
  </si>
  <si>
    <t>ACHOCOLATADO EM PÓ INSTANTANEO PCT 400GR</t>
  </si>
  <si>
    <t>UN</t>
  </si>
  <si>
    <t>1.000,00</t>
  </si>
  <si>
    <t>5,04</t>
  </si>
  <si>
    <t>2</t>
  </si>
  <si>
    <t>40211</t>
  </si>
  <si>
    <t>AÇUCAR CRISTAL, BRANCO, ESPECIAL, ACONDICIONADO EM EMBALAGEM DE POLIPROPILENO TRANSPARENTE ORIGINAL DO FABRICANTE COM 5 KG.</t>
  </si>
  <si>
    <t>1.200,00</t>
  </si>
  <si>
    <t>23,55</t>
  </si>
  <si>
    <t>3</t>
  </si>
  <si>
    <t>40193</t>
  </si>
  <si>
    <t>ARROZ BRANCO TIPO 01 - AGULHINHA, SUBGRUPO POLIDO, CLASSE LONGO FINO - PCT 05 KG</t>
  </si>
  <si>
    <t>1.700,00</t>
  </si>
  <si>
    <t>25,04</t>
  </si>
  <si>
    <t>4</t>
  </si>
  <si>
    <t>40250</t>
  </si>
  <si>
    <t>BISCOITO ÁGUA E SAL, CONTÉNDO: FARINHA DE TRIGO ENRIQUECIDA COM  FERRO E ÁCIDO FÓLICO, GORDURA VEGETAL, SAL , AÇUCAR, AMIDO DE MILHO, AÇUCAR INVERTIDO, FERMENTOS QUIMICOS, CONTÉM GLUTEM, 400GR</t>
  </si>
  <si>
    <t>6,59</t>
  </si>
  <si>
    <t>5</t>
  </si>
  <si>
    <t>08392</t>
  </si>
  <si>
    <t>BOLACHA MAISENA/LEITE - 400GR</t>
  </si>
  <si>
    <t>6,60</t>
  </si>
  <si>
    <t>6</t>
  </si>
  <si>
    <t>40251</t>
  </si>
  <si>
    <t>CAFÉ TORRADO E MOÍDO, COM ASPECTO DE PÓ FINO, ACONDICIONADO EM EMBALAGEM DE POLIPROPILENO ORIGINAL DE FABRICA, SELO ABIC DE PUREZA E QUALIDADE, COM PRAZO DE VALIDADE DE NO MINIMO 03 MESES, 500GR</t>
  </si>
  <si>
    <t>22,53</t>
  </si>
  <si>
    <t>7</t>
  </si>
  <si>
    <t>06848</t>
  </si>
  <si>
    <t>CHÁ MATE - 200GR, 70% FOLHAS DE ERVA MATE (ILEX PARAGUARIENSIS), 30% DE OUTRAS PARTES DO RAMO.</t>
  </si>
  <si>
    <t>7,03</t>
  </si>
  <si>
    <t>8</t>
  </si>
  <si>
    <t>45423</t>
  </si>
  <si>
    <t>EXTRATO DE TOMATE 340GR, INGREDIENTES: TOMATE, AÇUCAR E SAL, NÃO CONTÉM GLUTEN. EMBALAGEM ORIGINAL DE FABRICA.</t>
  </si>
  <si>
    <t>2,25</t>
  </si>
  <si>
    <t>9</t>
  </si>
  <si>
    <t>40199</t>
  </si>
  <si>
    <t>FARINHA DE MANDIOCA, 500 G, CLASSE BRANCA, SUBGRUPO FINA, TIPO 01, EMBALAGEM PLASTICA ORIGINAL DE FABRICA.</t>
  </si>
  <si>
    <t>5,88</t>
  </si>
  <si>
    <t>10</t>
  </si>
  <si>
    <t>40203</t>
  </si>
  <si>
    <t>FARINHA DE TRIGO - PCT 1KG - TRADICIONAL, ENRIQUECIDA COM FERRO  ÁCIDO FÓLICO</t>
  </si>
  <si>
    <t>6,15</t>
  </si>
  <si>
    <t>11</t>
  </si>
  <si>
    <t>07824</t>
  </si>
  <si>
    <t>FEIJÃO, TIPO 1, CARIOQUINHA, ACONDICIONADO EM EMBALAGEM PLÁSTICA ORIGINAL DE FÁBRICA 1 KG</t>
  </si>
  <si>
    <t>KG</t>
  </si>
  <si>
    <t>8,04</t>
  </si>
  <si>
    <t>12</t>
  </si>
  <si>
    <t>00212</t>
  </si>
  <si>
    <t>FRANGO INTEIRO, CONGELADO, COM MIUDOS, SEM TEMPEROS</t>
  </si>
  <si>
    <t>1.800,00</t>
  </si>
  <si>
    <t>14,04</t>
  </si>
  <si>
    <t>13</t>
  </si>
  <si>
    <t>40206</t>
  </si>
  <si>
    <t>LEITE EM PÓ INTEGRAL INSTANTANEO - 1 KG - LEITE INTEGRAL, LECITINA, EMULSIFICANTE, VITAMINA A E D</t>
  </si>
  <si>
    <t>50,46</t>
  </si>
  <si>
    <t>14</t>
  </si>
  <si>
    <t>45386</t>
  </si>
  <si>
    <t>MACARRÃO TIPO ESPAGUETE, ACONDICIONADO EM EMBALAGEM DE 01 KG</t>
  </si>
  <si>
    <t>8,19</t>
  </si>
  <si>
    <t>15</t>
  </si>
  <si>
    <t>45388</t>
  </si>
  <si>
    <t>MACARRÃO TIPO PADRE NOSSO, ACONDICIONADO EM EMBALAGEM DE NO MÍNIMO 500 GRAMAS</t>
  </si>
  <si>
    <t>4,77</t>
  </si>
  <si>
    <t>16</t>
  </si>
  <si>
    <t>07787</t>
  </si>
  <si>
    <t>ÓLEO DE SOJA - 900ML, EMBALAGEM PLASTICA ORIGINAL DE FÁBRICA.</t>
  </si>
  <si>
    <t>6,66</t>
  </si>
  <si>
    <t>17</t>
  </si>
  <si>
    <t>00485</t>
  </si>
  <si>
    <t>SAL, REFINADO, IODADO, ACONDICIONADO EM EMBALAGEM PLÁSTICA ORIGINAL DE FÁBRICA COM 1 KG.</t>
  </si>
  <si>
    <t>3,06</t>
  </si>
  <si>
    <t>Declaro que examinei, conheço e me submeto a todas as condições contidas no Edital da presente Licitação modalidade PREGÃO PRESENCIAL Nº 0051/2023,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</si>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</sst>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7">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u val="single"/>
      <sz val="10"/>
      <color indexed="12"/>
      <name val="Arial"/>
      <family val="0"/>
    </font>
    <font>
      <u val="single"/>
      <sz val="10"/>
      <color indexed="20"/>
      <name val="Arial"/>
      <family val="0"/>
    </font>
    <font>
      <sz val="8"/>
      <name val="Tahoma"/>
      <family val="2"/>
    </font>
    <font>
      <i/>
      <sz val="10"/>
      <color indexed="1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99">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45" fillId="33" borderId="14" xfId="44" applyNumberFormat="1" applyFont="1" applyFill="1" applyBorder="1" applyAlignment="1" applyProtection="1">
      <alignment horizontal="left" vertical="center" wrapText="1"/>
      <protection locked="0"/>
    </xf>
    <xf numFmtId="0" fontId="29" fillId="33" borderId="15"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2"/>
  <sheetViews>
    <sheetView tabSelected="1"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94" t="s">
        <v>0</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9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91" t="s">
        <v>27</v>
      </c>
      <c r="B6" s="61"/>
      <c r="C6" s="61"/>
      <c r="D6" s="61"/>
      <c r="E6" s="62"/>
      <c r="F6" s="9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33" customHeight="1">
      <c r="A8" s="9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90" t="s">
        <v>30</v>
      </c>
      <c r="B20" s="12"/>
      <c r="C20" s="12"/>
      <c r="D20" s="12"/>
      <c r="E20" s="13"/>
      <c r="F20" s="13"/>
      <c r="G20" s="13"/>
      <c r="H20" s="13"/>
      <c r="I20" s="13"/>
      <c r="J20" s="14"/>
      <c r="K20" s="14"/>
      <c r="L20" s="14"/>
      <c r="M20" s="14"/>
    </row>
    <row r="21" spans="1:13" s="15" customFormat="1" ht="16.5">
      <c r="A21" s="80" t="s">
        <v>15</v>
      </c>
      <c r="B21" s="80" t="s">
        <v>16</v>
      </c>
      <c r="C21" s="80" t="s">
        <v>17</v>
      </c>
      <c r="D21" s="80" t="s">
        <v>18</v>
      </c>
      <c r="E21" s="80" t="s">
        <v>31</v>
      </c>
      <c r="F21" s="80" t="s">
        <v>20</v>
      </c>
      <c r="G21" s="80" t="s">
        <v>21</v>
      </c>
      <c r="H21" s="80" t="s">
        <v>32</v>
      </c>
      <c r="I21" s="80" t="s">
        <v>23</v>
      </c>
      <c r="J21" s="14"/>
      <c r="K21" s="14"/>
      <c r="L21" s="14"/>
      <c r="M21" s="14"/>
    </row>
    <row r="22" spans="1:13" s="26" customFormat="1" ht="14.25">
      <c r="A22" s="81" t="s">
        <v>33</v>
      </c>
      <c r="B22" s="81" t="s">
        <v>34</v>
      </c>
      <c r="C22" s="84" t="s">
        <v>35</v>
      </c>
      <c r="D22" s="81" t="s">
        <v>36</v>
      </c>
      <c r="E22" s="89" t="s">
        <v>37</v>
      </c>
      <c r="F22" s="85" t="s">
        <v>38</v>
      </c>
      <c r="G22" s="22"/>
      <c r="H22" s="23">
        <v>0</v>
      </c>
      <c r="I22" s="24">
        <f>SUM(E22*H22)</f>
        <v>0</v>
      </c>
      <c r="J22" s="25"/>
      <c r="K22" s="25"/>
      <c r="L22" s="25"/>
      <c r="M22" s="25"/>
    </row>
    <row r="23" spans="1:13" s="26" customFormat="1" ht="14.25">
      <c r="A23" s="81" t="s">
        <v>39</v>
      </c>
      <c r="B23" s="81" t="s">
        <v>40</v>
      </c>
      <c r="C23" s="84" t="s">
        <v>41</v>
      </c>
      <c r="D23" s="81" t="s">
        <v>36</v>
      </c>
      <c r="E23" s="89" t="s">
        <v>42</v>
      </c>
      <c r="F23" s="85" t="s">
        <v>43</v>
      </c>
      <c r="G23" s="22"/>
      <c r="H23" s="23">
        <v>0</v>
      </c>
      <c r="I23" s="24">
        <f>SUM(E23*H23)</f>
        <v>0</v>
      </c>
      <c r="J23" s="31"/>
      <c r="K23" s="31"/>
      <c r="L23" s="31"/>
      <c r="M23" s="31"/>
    </row>
    <row r="24" spans="1:13" s="26" customFormat="1" ht="14.25">
      <c r="A24" s="81" t="s">
        <v>44</v>
      </c>
      <c r="B24" s="81" t="s">
        <v>45</v>
      </c>
      <c r="C24" s="84" t="s">
        <v>46</v>
      </c>
      <c r="D24" s="81" t="s">
        <v>36</v>
      </c>
      <c r="E24" s="89" t="s">
        <v>47</v>
      </c>
      <c r="F24" s="85" t="s">
        <v>48</v>
      </c>
      <c r="G24" s="22"/>
      <c r="H24" s="23">
        <v>0</v>
      </c>
      <c r="I24" s="24">
        <f aca="true" t="shared" si="0" ref="I24:I86">SUM(E24*H24)</f>
        <v>0</v>
      </c>
      <c r="J24" s="25"/>
      <c r="K24" s="25"/>
      <c r="L24" s="25"/>
      <c r="M24" s="25"/>
    </row>
    <row r="25" spans="1:13" s="26" customFormat="1" ht="14.25">
      <c r="A25" s="81" t="s">
        <v>49</v>
      </c>
      <c r="B25" s="81" t="s">
        <v>50</v>
      </c>
      <c r="C25" s="84" t="s">
        <v>51</v>
      </c>
      <c r="D25" s="81" t="s">
        <v>36</v>
      </c>
      <c r="E25" s="89" t="s">
        <v>42</v>
      </c>
      <c r="F25" s="85" t="s">
        <v>52</v>
      </c>
      <c r="G25" s="22"/>
      <c r="H25" s="23">
        <v>0</v>
      </c>
      <c r="I25" s="24">
        <f t="shared" si="0"/>
        <v>0</v>
      </c>
      <c r="J25" s="31"/>
      <c r="K25" s="31"/>
      <c r="L25" s="31"/>
      <c r="M25" s="31"/>
    </row>
    <row r="26" spans="1:13" s="26" customFormat="1" ht="14.25">
      <c r="A26" s="81" t="s">
        <v>53</v>
      </c>
      <c r="B26" s="81" t="s">
        <v>54</v>
      </c>
      <c r="C26" s="84" t="s">
        <v>55</v>
      </c>
      <c r="D26" s="81" t="s">
        <v>36</v>
      </c>
      <c r="E26" s="89" t="s">
        <v>42</v>
      </c>
      <c r="F26" s="85" t="s">
        <v>56</v>
      </c>
      <c r="G26" s="22"/>
      <c r="H26" s="23">
        <v>0</v>
      </c>
      <c r="I26" s="24">
        <f t="shared" si="0"/>
        <v>0</v>
      </c>
      <c r="J26" s="25"/>
      <c r="K26" s="25"/>
      <c r="L26" s="25"/>
      <c r="M26" s="25"/>
    </row>
    <row r="27" spans="1:13" s="26" customFormat="1" ht="14.25">
      <c r="A27" s="81" t="s">
        <v>57</v>
      </c>
      <c r="B27" s="81" t="s">
        <v>58</v>
      </c>
      <c r="C27" s="84" t="s">
        <v>59</v>
      </c>
      <c r="D27" s="81" t="s">
        <v>36</v>
      </c>
      <c r="E27" s="89" t="s">
        <v>42</v>
      </c>
      <c r="F27" s="85" t="s">
        <v>60</v>
      </c>
      <c r="G27" s="22"/>
      <c r="H27" s="23">
        <v>0</v>
      </c>
      <c r="I27" s="24">
        <f t="shared" si="0"/>
        <v>0</v>
      </c>
      <c r="J27" s="25"/>
      <c r="K27" s="25"/>
      <c r="L27" s="25"/>
      <c r="M27" s="33"/>
    </row>
    <row r="28" spans="1:13" s="26" customFormat="1" ht="14.25">
      <c r="A28" s="81" t="s">
        <v>61</v>
      </c>
      <c r="B28" s="81" t="s">
        <v>62</v>
      </c>
      <c r="C28" s="84" t="s">
        <v>63</v>
      </c>
      <c r="D28" s="81" t="s">
        <v>36</v>
      </c>
      <c r="E28" s="89" t="s">
        <v>42</v>
      </c>
      <c r="F28" s="85" t="s">
        <v>64</v>
      </c>
      <c r="G28" s="22"/>
      <c r="H28" s="23">
        <v>0</v>
      </c>
      <c r="I28" s="24">
        <f t="shared" si="0"/>
        <v>0</v>
      </c>
      <c r="J28" s="31"/>
      <c r="K28" s="34"/>
      <c r="L28" s="34"/>
      <c r="M28" s="34"/>
    </row>
    <row r="29" spans="1:12" s="26" customFormat="1" ht="14.25">
      <c r="A29" s="81" t="s">
        <v>65</v>
      </c>
      <c r="B29" s="81" t="s">
        <v>66</v>
      </c>
      <c r="C29" s="84" t="s">
        <v>67</v>
      </c>
      <c r="D29" s="81" t="s">
        <v>36</v>
      </c>
      <c r="E29" s="89" t="s">
        <v>42</v>
      </c>
      <c r="F29" s="85" t="s">
        <v>68</v>
      </c>
      <c r="G29" s="22"/>
      <c r="H29" s="23">
        <v>0</v>
      </c>
      <c r="I29" s="24">
        <f t="shared" si="0"/>
        <v>0</v>
      </c>
      <c r="J29" s="36"/>
      <c r="K29" s="35"/>
      <c r="L29" s="35"/>
    </row>
    <row r="30" spans="1:12" s="26" customFormat="1" ht="14.25">
      <c r="A30" s="81" t="s">
        <v>69</v>
      </c>
      <c r="B30" s="81" t="s">
        <v>70</v>
      </c>
      <c r="C30" s="84" t="s">
        <v>71</v>
      </c>
      <c r="D30" s="81" t="s">
        <v>36</v>
      </c>
      <c r="E30" s="89" t="s">
        <v>42</v>
      </c>
      <c r="F30" s="85" t="s">
        <v>72</v>
      </c>
      <c r="G30" s="22"/>
      <c r="H30" s="23">
        <v>0</v>
      </c>
      <c r="I30" s="24">
        <f t="shared" si="0"/>
        <v>0</v>
      </c>
      <c r="J30" s="36"/>
      <c r="K30" s="35"/>
      <c r="L30" s="35"/>
    </row>
    <row r="31" spans="1:12" s="26" customFormat="1" ht="14.25">
      <c r="A31" s="81" t="s">
        <v>73</v>
      </c>
      <c r="B31" s="81" t="s">
        <v>74</v>
      </c>
      <c r="C31" s="84" t="s">
        <v>75</v>
      </c>
      <c r="D31" s="81" t="s">
        <v>36</v>
      </c>
      <c r="E31" s="89" t="s">
        <v>47</v>
      </c>
      <c r="F31" s="85" t="s">
        <v>76</v>
      </c>
      <c r="G31" s="22"/>
      <c r="H31" s="23">
        <v>0</v>
      </c>
      <c r="I31" s="24">
        <f t="shared" si="0"/>
        <v>0</v>
      </c>
      <c r="J31" s="36"/>
      <c r="K31" s="35"/>
      <c r="L31" s="35"/>
    </row>
    <row r="32" spans="1:12" s="26" customFormat="1" ht="14.25">
      <c r="A32" s="81" t="s">
        <v>77</v>
      </c>
      <c r="B32" s="81" t="s">
        <v>78</v>
      </c>
      <c r="C32" s="84" t="s">
        <v>79</v>
      </c>
      <c r="D32" s="81" t="s">
        <v>80</v>
      </c>
      <c r="E32" s="89" t="s">
        <v>47</v>
      </c>
      <c r="F32" s="85" t="s">
        <v>81</v>
      </c>
      <c r="G32" s="22"/>
      <c r="H32" s="23">
        <v>0</v>
      </c>
      <c r="I32" s="24">
        <f t="shared" si="0"/>
        <v>0</v>
      </c>
      <c r="J32" s="36"/>
      <c r="K32" s="35"/>
      <c r="L32" s="35"/>
    </row>
    <row r="33" spans="1:12" s="26" customFormat="1" ht="14.25">
      <c r="A33" s="81" t="s">
        <v>82</v>
      </c>
      <c r="B33" s="81" t="s">
        <v>83</v>
      </c>
      <c r="C33" s="84" t="s">
        <v>84</v>
      </c>
      <c r="D33" s="81" t="s">
        <v>80</v>
      </c>
      <c r="E33" s="89" t="s">
        <v>85</v>
      </c>
      <c r="F33" s="85" t="s">
        <v>86</v>
      </c>
      <c r="G33" s="22"/>
      <c r="H33" s="23">
        <v>0</v>
      </c>
      <c r="I33" s="24">
        <f t="shared" si="0"/>
        <v>0</v>
      </c>
      <c r="J33" s="36"/>
      <c r="K33" s="35"/>
      <c r="L33" s="35"/>
    </row>
    <row r="34" spans="1:12" s="26" customFormat="1" ht="14.25">
      <c r="A34" s="81" t="s">
        <v>87</v>
      </c>
      <c r="B34" s="81" t="s">
        <v>88</v>
      </c>
      <c r="C34" s="84" t="s">
        <v>89</v>
      </c>
      <c r="D34" s="81" t="s">
        <v>36</v>
      </c>
      <c r="E34" s="89" t="s">
        <v>37</v>
      </c>
      <c r="F34" s="85" t="s">
        <v>90</v>
      </c>
      <c r="G34" s="22"/>
      <c r="H34" s="23">
        <v>0</v>
      </c>
      <c r="I34" s="24">
        <f t="shared" si="0"/>
        <v>0</v>
      </c>
      <c r="J34" s="36"/>
      <c r="K34" s="35"/>
      <c r="L34" s="35"/>
    </row>
    <row r="35" spans="1:12" s="26" customFormat="1" ht="14.25">
      <c r="A35" s="81" t="s">
        <v>91</v>
      </c>
      <c r="B35" s="81" t="s">
        <v>92</v>
      </c>
      <c r="C35" s="84" t="s">
        <v>93</v>
      </c>
      <c r="D35" s="81" t="s">
        <v>36</v>
      </c>
      <c r="E35" s="89" t="s">
        <v>42</v>
      </c>
      <c r="F35" s="85" t="s">
        <v>94</v>
      </c>
      <c r="G35" s="22"/>
      <c r="H35" s="23">
        <v>0</v>
      </c>
      <c r="I35" s="24">
        <f t="shared" si="0"/>
        <v>0</v>
      </c>
      <c r="J35" s="36"/>
      <c r="K35" s="35"/>
      <c r="L35" s="35"/>
    </row>
    <row r="36" spans="1:12" s="26" customFormat="1" ht="14.25">
      <c r="A36" s="81" t="s">
        <v>95</v>
      </c>
      <c r="B36" s="81" t="s">
        <v>96</v>
      </c>
      <c r="C36" s="84" t="s">
        <v>97</v>
      </c>
      <c r="D36" s="81" t="s">
        <v>36</v>
      </c>
      <c r="E36" s="89" t="s">
        <v>42</v>
      </c>
      <c r="F36" s="85" t="s">
        <v>98</v>
      </c>
      <c r="G36" s="22"/>
      <c r="H36" s="23">
        <v>0</v>
      </c>
      <c r="I36" s="24">
        <f t="shared" si="0"/>
        <v>0</v>
      </c>
      <c r="J36" s="36"/>
      <c r="K36" s="35"/>
      <c r="L36" s="35"/>
    </row>
    <row r="37" spans="1:12" s="26" customFormat="1" ht="14.25">
      <c r="A37" s="81" t="s">
        <v>99</v>
      </c>
      <c r="B37" s="81" t="s">
        <v>100</v>
      </c>
      <c r="C37" s="84" t="s">
        <v>101</v>
      </c>
      <c r="D37" s="81" t="s">
        <v>36</v>
      </c>
      <c r="E37" s="89" t="s">
        <v>47</v>
      </c>
      <c r="F37" s="85" t="s">
        <v>102</v>
      </c>
      <c r="G37" s="22"/>
      <c r="H37" s="23">
        <v>0</v>
      </c>
      <c r="I37" s="24">
        <f t="shared" si="0"/>
        <v>0</v>
      </c>
      <c r="J37" s="36"/>
      <c r="K37" s="35"/>
      <c r="L37" s="35"/>
    </row>
    <row r="38" spans="1:12" s="26" customFormat="1" ht="14.25">
      <c r="A38" s="81" t="s">
        <v>103</v>
      </c>
      <c r="B38" s="81" t="s">
        <v>104</v>
      </c>
      <c r="C38" s="84" t="s">
        <v>105</v>
      </c>
      <c r="D38" s="81" t="s">
        <v>80</v>
      </c>
      <c r="E38" s="89" t="s">
        <v>42</v>
      </c>
      <c r="F38" s="85" t="s">
        <v>106</v>
      </c>
      <c r="G38" s="22"/>
      <c r="H38" s="23">
        <v>0</v>
      </c>
      <c r="I38" s="24">
        <f t="shared" si="0"/>
        <v>0</v>
      </c>
      <c r="J38" s="36"/>
      <c r="K38" s="35"/>
      <c r="L38" s="35"/>
    </row>
    <row r="39" spans="1:12" s="26" customFormat="1" ht="14.25">
      <c r="A39" s="83" t="s">
        <v>23</v>
      </c>
      <c r="B39" s="27"/>
      <c r="C39" s="28"/>
      <c r="D39" s="29"/>
      <c r="E39" s="30"/>
      <c r="F39" s="30"/>
      <c r="G39" s="22"/>
      <c r="H39" s="93">
        <f>SUM(I22:I38)</f>
        <v>0</v>
      </c>
      <c r="I39" s="24">
        <f t="shared" si="0"/>
        <v>0</v>
      </c>
      <c r="J39" s="36"/>
      <c r="K39" s="35"/>
      <c r="L39" s="35"/>
    </row>
    <row r="41" spans="1:12" s="26" customFormat="1" ht="84.75" customHeight="1">
      <c r="A41" s="96" t="s">
        <v>107</v>
      </c>
      <c r="B41" s="27"/>
      <c r="C41" s="28"/>
      <c r="D41" s="29"/>
      <c r="E41" s="30"/>
      <c r="F41" s="97" t="s">
        <v>109</v>
      </c>
      <c r="G41" s="22"/>
      <c r="H41" s="23">
        <v>0</v>
      </c>
      <c r="I41" s="24">
        <f t="shared" si="0"/>
        <v>0</v>
      </c>
      <c r="J41" s="36"/>
      <c r="K41" s="35"/>
      <c r="L41" s="35"/>
    </row>
    <row r="42" spans="1:12" s="26" customFormat="1" ht="30" customHeight="1">
      <c r="A42" s="97" t="s">
        <v>108</v>
      </c>
      <c r="B42" s="27"/>
      <c r="C42" s="28"/>
      <c r="D42" s="29"/>
      <c r="E42" s="30"/>
      <c r="F42" s="30"/>
      <c r="G42" s="22"/>
      <c r="H42" s="23">
        <v>0</v>
      </c>
      <c r="I42" s="24">
        <f t="shared" si="0"/>
        <v>0</v>
      </c>
      <c r="J42" s="36"/>
      <c r="K42" s="35"/>
      <c r="L42" s="35"/>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39:G39"/>
    <mergeCell ref="H39:I39"/>
    <mergeCell ref="A40:H40"/>
    <mergeCell ref="A41:E41"/>
    <mergeCell ref="F41:I42"/>
    <mergeCell ref="A42:E42"/>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2015-12-30T11:45:25Z</cp:lastPrinted>
  <dcterms:created xsi:type="dcterms:W3CDTF">2012-11-22T09:24:27Z</dcterms:created>
  <dcterms:modified xsi:type="dcterms:W3CDTF">2017-10-21T22:11:57Z</dcterms:modified>
  <cp:category/>
  <cp:version/>
  <cp:contentType/>
  <cp:contentStatus/>
</cp:coreProperties>
</file>