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<sst xmlns="http://schemas.openxmlformats.org/spreadsheetml/2006/main" count="315" uniqueCount="209">
  <si>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</si>
  <si>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</si>
  <si>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</si>
  <si>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</si>
  <si>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</si>
  <si>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</si>
  <si>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</si>
  <si>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</si>
  <si>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</si>
  <si>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</si>
  <si>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</si>
  <si>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</si>
  <si>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</si>
  <si>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</si>
  <si>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</si>
  <si>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</si>
  <si>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</si>
  <si>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</si>
  <si>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</si>
  <si>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</si>
  <si>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</si>
  <si>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</si>
  <si>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</si>
  <si>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</si>
  <si>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</si>
  <si>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</si>
  <si>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</si>
  <si>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</si>
  <si>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0204/2018   -   PREGÃO Nº 0098/2018</t>
  </si>
  <si>
    <t>MENOR PREÇO POR ITEM</t>
  </si>
  <si>
    <t>AQUISIÇÃO DE GÊNEROS ALIMENTÍCIOS, DESTINADOS A ATENDER A MERENDA ESCOLAR, ATENDENDO AS SOLICITAÇÕES DA SECRETARIA MUNICIPAL DE EDUCAÇÃO, COM QUANTIDADES CONSTANTES NO ANEXO I – PROPOSTA DE PREÇOS E TERMO DE REFERÊNCIA.</t>
  </si>
  <si>
    <t>0001</t>
  </si>
  <si>
    <t>1</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</si>
  <si>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</si>
  <si>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</si>
  <si>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</si>
  <si>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2</t>
  </si>
  <si>
    <t>15823</t>
  </si>
  <si>
    <t>ACHOCOLATADO EM PÓ, SOLÚVEL, INSTANTÂNEO, CARACTERÍSTICAS ADICIONAIS FORMULADO SEM GLÚTEN, EMBALAGEM ORIGINAL DE FÁBRICA, PRODUTO PESANDO NO MÍNIMO 400GR, EMBALAGEM CONTENDO ESPECIFICAÇÕES DOS INGREDIENTES, INFORMAÇÕES DO FABRICANTE, DATA DE VALIDADE ESTAMPADA NA EMBALAGEM. SE EMBALADO EM LATA, ESTA NÃO DEVE APRESENTAR VESTÍGIOS DE FERRUGEM, AMASSADURA OU ABALAMENTO.</t>
  </si>
  <si>
    <t>3</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</si>
  <si>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</si>
  <si>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</si>
  <si>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</si>
  <si>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4</t>
  </si>
  <si>
    <t>11820</t>
  </si>
  <si>
    <t>ALHO, CABEÇA INTEIRA, SECA, DENTES GRANDES E UNIFORMES, FIRMES E COM BRILHO.</t>
  </si>
  <si>
    <t>KG</t>
  </si>
  <si>
    <t>5</t>
  </si>
  <si>
    <t>11821</t>
  </si>
  <si>
    <t>ALIMENTO À BASE DE TRIGO, CEVADA, AVEIA E FLOCOS DE CERERAIS ACONDICIONADO EM EMBALAGEM ORIGINAL DE FÁBRICA COM 400 GR, REGISTRO NO MINISTÉRIO DA AGRICULTURA, RESPONSÁVEL TÉCNICO, ESPECIFICAÇÃO DOS INGREDIENTES,  INFORMAÇÕES DO FABRICANTE E DATA DE VALIDADE ESTAMPADO NA EMBALAGEM. SE EMBALADO EM LATA, ESTA NÃO DEVE APRESENTAR VESTÍGIOS DE FERRUGEM, AMASSADURA OU ABAULAMENTO.</t>
  </si>
  <si>
    <t>6</t>
  </si>
  <si>
    <t>11831</t>
  </si>
  <si>
    <t>AMIDO DE MILHO EM PÓ, ACONDICIONADO EM EMBALAGEM DE PAPELÃO ORIGINAL DE FÁBRICA COM 500 GR, ISENTO DE MATÉRIA TERROSA, FUNGOS OU PARASITAS E LIVRE DE UMIDADE E FRAGMENTOS ESTRANHOS, CONTENDO ESPECIFICAÇÃO DOS INGREDIENTES, INFORMAÇÕES DO FABRICANTE E DATA DE VALIDADE ESTAMPADA NA EMBALAGEM.</t>
  </si>
  <si>
    <t>7</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</si>
  <si>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</si>
  <si>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</si>
  <si>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8</t>
  </si>
  <si>
    <t>11902</t>
  </si>
  <si>
    <t>BISCOITO DOCE, TIPO MAIZENA, SEM RECHEIO, DE PRIMEIRA QUALIDADE, VITAMINADO, ACONDICIONADO EM EMBALAGEM DE POLIPROPILENO ORIGINAL DE FÁBRICA, COM ESPECIFICAÇÕES  DOS INGREDIENTES, INFORMAÇÕES DO FABRICANTE, DATA DE VALIDADE, PESANDO NO MÍNIMO 400 GR.</t>
  </si>
  <si>
    <t>9</t>
  </si>
  <si>
    <t>15825</t>
  </si>
  <si>
    <t>BISCOITO DOCE, TIPO MAIZENA, SEM RECHEIO, SEM LACTOSE, DE PRIMEIRA QUALIDADE, VITAMINADO, ACONDICIONADO EM EMBALAGEM DE POLIPROPILENO ORIGINAL DE FÁBRICA, COM ESPECIFICAÇÕES  DOS INGREDIENTES, INFORMAÇÕES DO FABRICANTE, DATA DE VALIDADE, PESANDO NO MÍNIMO 400 GR.</t>
  </si>
  <si>
    <t>10</t>
  </si>
  <si>
    <t>11903</t>
  </si>
  <si>
    <t>BISCOITO SALGADO, TIPO ÁGUA E SAL, DE PRIMEIRA QUALIDADE, VITAMINADO, ACONDICIONADO EM EMBALAGEM DE POLIPROPILENO ORIGINAL DE FÁBRICA, COM ESPECIFICAÇÕES  DOS INGREDIENTES, INFORMAÇÕES DO FABRICANTE, DATA DE VALIDADE, PESANDO NO MÍNIMO 400 GR.</t>
  </si>
  <si>
    <t>11</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</si>
  <si>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</si>
  <si>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</si>
  <si>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12</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</si>
  <si>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</si>
  <si>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</si>
  <si>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13</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</si>
  <si>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</si>
  <si>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</si>
  <si>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14</t>
  </si>
  <si>
    <t>11927</t>
  </si>
  <si>
    <t>CEBOLA IN NATURA, TAMANHO MÉDIO, UNIFORME, SEM FERIMENTOS OU DEFEITOS, TENRA E COM BRILHO,  TURGESCENTES, INTACTAS, FIRMES E BEM DESENVOLVIDAS.</t>
  </si>
  <si>
    <t>15</t>
  </si>
  <si>
    <t>12750</t>
  </si>
  <si>
    <t>CHOCOLATE GRANULADO, PACOTE ORIGINAL DO FABRICANTE, PESANDO NO MÍNIMO 150 GRAMAS , CONTENDO ESPECIFICAÇÕES DO PRODUTO E DATA DE VALIDADE.</t>
  </si>
  <si>
    <t>16</t>
  </si>
  <si>
    <t>11934</t>
  </si>
  <si>
    <t>COCO RALADO, PURO, ACONDICIONADO EM EMBALAGEM DE POLIPROPILENO TRANSPARENTE OU DE PAPEL ORIGINAL DE FÁBRICA, PESANDO NO MÍNIMO 100GR,  CONTENDO ESPECIFICAÇÃO DOS INGREDIENTES, INFORMAÇÕES DO FABRICANTE E DATA DE VALIDADE ESTAMPADO NA EMBALAGEM.</t>
  </si>
  <si>
    <t>17</t>
  </si>
  <si>
    <t>12807</t>
  </si>
  <si>
    <t>COLORAL EM PÓ, ACONDICIONADO EM EMBALAGEM DE POLIPROPILENO ORIGINAL DE FÁBRICA, COM APROXIMADAMENTE 500 GR, CONTENDO ESPECIFICAÇÃO DOS INGREDIENTES, INFORMAÇÕES DO FABRICANTE E DATA DE VALIDADE ESTAMPADO NA EMBALAGEM.</t>
  </si>
  <si>
    <t>18</t>
  </si>
  <si>
    <t>15867</t>
  </si>
  <si>
    <t>CONCENTRADO LÍQUIDO PARA REFRESCO, SABOR LARANJA, AROMA IDÊNTICO, ACIDO CITRICO, ESTABILIZANTE E GOMA, CONSERVANTES, NÃO CONTEM GLUTEM, SEM ADIÇÃO DE AÇUCAR, FRASCO CONTENDO 500ML.</t>
  </si>
  <si>
    <t>19</t>
  </si>
  <si>
    <t>12942</t>
  </si>
  <si>
    <t>CONCENTRADO LÍQUIDO PARA REFRESCO, SABOR MARACUJÁ, AROMA IDÊNTICO, ACIDO CITRICO, ESTABILIZANTE E GOMA, CONSERVANTES, NÃO CONTEM GLUTEM, SEM ADIÇÃO DE AÇUCAR, FRASCO CONTENDO 500ML.</t>
  </si>
  <si>
    <t>FR</t>
  </si>
  <si>
    <t>20</t>
  </si>
  <si>
    <t>13593</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</si>
  <si>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</si>
  <si>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21</t>
  </si>
  <si>
    <t>11946</t>
  </si>
  <si>
    <t>EMULSIFICANTE E ESTABILIZANTE, NEUTRO, ACONDICIONADO EM EMBALAGEM ORIGINAL DE FÁBRICA PESANDO NOMÍNIMO 200 GR, CONTENDO ESPECIFICAÇÃO DOS INGREDIENTES,  INFORMAÇÕES DO FABRICANTE E DATA DE VALIDADE ESTAMPADA NA EMBALAGEM. SE EM LATA, ESTA NÃO DEVE APRESENTAR VESTÍGIOS DE FERRUGEM, AMASSADURA OU ABAULAMENTO.</t>
  </si>
  <si>
    <t>22</t>
  </si>
  <si>
    <t>15817</t>
  </si>
  <si>
    <t>EXTRATO DE TOMATE, DE 1ª QUALIDADE, ACONDICIONADA EM EMBALAGEM ORIGINAL DE FÁBRICA COM NO MÍNIMO 340 GR, CONTENDO ESPECIFICAÇÃO DOS INGREDIENTES, INFORMAÇÕES DO FABRICANTE E DATA DE VALIDADE ESTAMPADO NA EMBALAGEM E REGISTRO NO MAPA. SE O PRODUTO FOR EMBALADO EM LATA, ESTA  NÃO DEVE APRESENTAR FERRUGEM, AMASSADURA OU ABAULAMENTO.</t>
  </si>
  <si>
    <t>23</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</si>
  <si>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</si>
  <si>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</si>
  <si>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24</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</si>
  <si>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</si>
  <si>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</si>
  <si>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25</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</si>
  <si>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</si>
  <si>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</si>
  <si>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26</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</si>
  <si>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</si>
  <si>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</si>
  <si>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27</t>
  </si>
  <si>
    <t>12272</t>
  </si>
  <si>
    <t>FERMENTO QUÍMICO EM PÓ, DE PRIMEIRA QUALIDADE, ACONDICIONADA EM EMBALAGEM ORIGINAL DE FÁBRICA, PESANDO MO MÍNIMO 100 GR, CONTENDO ESPECIFICAÇÃO DOS INGREDIENTES, INFORMAÇÕES DO FABRICANTE E DATA DE VALIDADE ESTAMPADO NA EMBALAGEM.</t>
  </si>
  <si>
    <t>28</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</si>
  <si>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</si>
  <si>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</si>
  <si>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29</t>
  </si>
  <si>
    <t>12278</t>
  </si>
  <si>
    <t>FRUTA IN NATURA TIPO LARANJA.</t>
  </si>
  <si>
    <t>30</t>
  </si>
  <si>
    <t>12543</t>
  </si>
  <si>
    <t>FRUTA IN NATURA TIPO MAÇÃ, NA COLORAÇÃO VERMELHA, FRUTOS DE PRODUÇÃO NACIONAL,DE TAMNHO MÉDIO, SEM FERIMENTOS, FIRMES, TENRAS E COM BRILHO.  KG</t>
  </si>
  <si>
    <t>31</t>
  </si>
  <si>
    <t>12775</t>
  </si>
  <si>
    <t>FRUTA IN NATURA TIPO TOMATE DA ESPÉCIE SANTA CRUZ, TAMANHO MÉDIO, DE PRIMEIRA QUALIDADE COM APROXIMADAMENTE 60% DE MATURAÇÃO, SEM FERIMENTOS OU DEFEITOS, MANCHAS, COM COLORAÇÃO UNIFORME E BRILHO.</t>
  </si>
  <si>
    <t>32</t>
  </si>
  <si>
    <t>17581</t>
  </si>
  <si>
    <t>FRUTA IN NATURA, TIPO BANANA, ESPÉCIE NANICA, EM PENCA, FRUTOS  COM 60 A 70% DE MATURAÇÃO CLIMATIZADA,  UNIFORMES, NO GRAU MÁXIMO DE EVOLUÇÃO NO TAMANHO, AROMA E SABOR DA ESPÉCIE, SEM FERIMENTOS OU DEFEITOS, FIRMES E COM BRILHO.</t>
  </si>
  <si>
    <t>33</t>
  </si>
  <si>
    <t>12277</t>
  </si>
  <si>
    <t>GELATINA SABORES DIVERSOS, ACONDICIONADA EM EMBALAGEM DE PAPEL OU PLÁSTICO ORIGINAL DE FÁBRICA COM APROXIMADAMENTE 30GR, CONTENDO ESPECIFICAÇÃO DOS INGREDIENTES, INFORMAÇÕES DO FABRICANTE E DATA DE VALIDADE ESTAMPADA NA EMBALAGEM.</t>
  </si>
  <si>
    <t>34</t>
  </si>
  <si>
    <t>11878</t>
  </si>
  <si>
    <t>LEGUME IN NATURA TIPO BETERRABA, SEM FOLHAS, DE PRIMEIRA QUALIDADE, BULBOS DE TAMANHO MÉDIO E UNIFORME, SEM FERIMENTOS OU DEFEITOS, TENROS, SEM CORPOS ESTRANHOS OU TERRA ADERIDOS À SUPERFÍCIE EXTERNA.</t>
  </si>
  <si>
    <t>35</t>
  </si>
  <si>
    <t>12776</t>
  </si>
  <si>
    <t>LEGUME IN NATURA TIPO VAGEM, TAMANHO MÉDIO, SEM FERIMENTOS, MANCHAS OU DEFEITOS NA SUA SUPERFÍCIE.</t>
  </si>
  <si>
    <t>36</t>
  </si>
  <si>
    <t>11877</t>
  </si>
  <si>
    <t>LEGUME IN NATURA, TIPO BATATA INGLESA, LAVADA, NO TAMANHO MÉDIO, UNIFORMES, INTEIRAS, SEM FERIMENTOS OU DEFEITOS, FIRMES E COM BRILHO, SEM CORPOS ESTRANHOS ADERIDOS À SUPERFICIE EXTERNA.</t>
  </si>
  <si>
    <t>37</t>
  </si>
  <si>
    <t>11930</t>
  </si>
  <si>
    <t>LEGUME IN NATURA,TIPO CENOURA, SEM FOLHAS, NO TAMANHO MÉDIO E UNIFORME, SEM FERIMENTOS OU DEFEITOS, TENRAS, SEM CORPOS ESTRANHOS OU TERRA ADERIDOS À SUPERFICIE EXTERNA</t>
  </si>
  <si>
    <t>38</t>
  </si>
  <si>
    <t>12280</t>
  </si>
  <si>
    <t>LEITE CONDENSADO, ACONDICIONADO EM EMBALAGEM ORIGINAL DE FÁBRICA, PESANDO NO MÍNIMO 395GR, CONTENDO ESPECIFICAÇÃO DOS INGREDIENTES, INFORMAÇÕES DO FABRICANTE E DATA DE VALIDADE ESTAMPADA NA EMBALAGEM.</t>
  </si>
  <si>
    <t>39</t>
  </si>
  <si>
    <t>12513</t>
  </si>
  <si>
    <t>LEITE EM PÓ INTEGRAL INSTANTÂNEO, ENRIQUECIDO COM VITAMINA ¨A¨ E ¨D¨, EMULSIFICANTE DE SOJA, ACONDICIONADO EM EMBALAGEM ORIGINAL DE FÁBRICA COM NO MÍNIMO 400 GR, CONTENDO EPECIFICAÇÃO DOS INGREDIENTES, INFORMAÇÕES DO FABRICANTE E DATA DE VALIDADE ESTAMPADA NA EMBALAGEM. SE EM LATA, ESTA NÃO DEVE APRESENTAR VESTÍGIOS DE FERRUGEM, AMASSADURA OU ABAULAMENTO.</t>
  </si>
  <si>
    <t>40</t>
  </si>
  <si>
    <t>12773</t>
  </si>
  <si>
    <t>LEITE IN NATURA, PASTEURIZADO , TIPO C, ACONDICIONADO EM EMBALAGEM DE PLÁSTICO ORIGINAL DE FÁBRICA, CONTENDO 1 LITRO, DATA DE VALIDADE E REGISTRO NO MINISTÉRIO DA AGRICULTURA - SIF.</t>
  </si>
  <si>
    <t>L</t>
  </si>
  <si>
    <t>41</t>
  </si>
  <si>
    <t>15869</t>
  </si>
  <si>
    <t>LEITE SEMIDESNATADO, ZERO LACTOSE, ACONDICIONADO EM EMBALAGEM ORIGINAL DO FABRICANTE, COM REGISTRO NO MINISTÉRIO DA AGRICULTURA - SIF, INFORMAÇÕES DO FABRICANTE, ESPECIFICAÇÃO DO PRODUTO, DATA DE VALIDADE ESTAMPADO NA EMBALAGEM. EMBALAGEM CONTENDO 1 (UM) LITRO.</t>
  </si>
  <si>
    <t>42</t>
  </si>
  <si>
    <t>15824</t>
  </si>
  <si>
    <t>MACARRÃO A BASE DE FARINHA DE ARROZ, CÚRCUMA E/OU URUCUM, NÃO CONTENDO GLÚTEN, LACTOSE, SOJA, OVOS E CONSERVANTES. EMBALAGEM ORIGINAL DE FABRICA, CONTENDO INFORMAÇÕES DO FABRICANTE, ESPECIFICAÇÕES DOS INGREDIENTES E DATA DE VALIDADE. PRODUTO PESANDO NO MÍNIMO 500GR.</t>
  </si>
  <si>
    <t>43</t>
  </si>
  <si>
    <t>12545</t>
  </si>
  <si>
    <t>MACARRÃO TIPO PARAFUSO,  SEMOLADO, ACONDICIONADO EM EMBALAGEM DE POLIPROPILENO TRANSPARENTE ORIGINAL DE FÁBRICA, PESANDO NO MÍNIMO 500 GR, COM ESPECIFICAÇÃO DOS INGREDIENTES,  INFORMAÇÕES DO FABRICANTE E DATA DE VALIDADE ESTAMPADA NA EMBALAGEM.</t>
  </si>
  <si>
    <t>44</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</si>
  <si>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</si>
  <si>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</si>
  <si>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45</t>
  </si>
  <si>
    <t>12550</t>
  </si>
  <si>
    <t>MARGARINA VEGETAL COM SAL, SEM GORDURAS TRANS E NO MÁXIMO 60% DE LIPIDIOS, ACONDICIONADA EM EMBALAGEM PLÁSTICA ORIGINAL DO FABRICANTE,  PESANDO NO MÍNIMO 500 GR. PRODUTO COM  REGISTRO NO MINISTÉRIO DA AGRICULTURA - SIF.</t>
  </si>
  <si>
    <t>46</t>
  </si>
  <si>
    <t>12554</t>
  </si>
  <si>
    <t>MILHO PARA PIPOCA, AMARELO, DE PRIMEIRA QUALIDADE, ACONDICIONADO EM EMBALAGEM DE POLIPROPILENO TRANSPARENTE ORIGINAL DE FÁBRICA , CONTENDO INFORMAÇÕES DO FABRICANTE, DATA DE VALIDADE E PESANDO NO MÍNIMO 500 GR.</t>
  </si>
  <si>
    <t>47</t>
  </si>
  <si>
    <t>12556</t>
  </si>
  <si>
    <t>MILHO TRITURADO PARA CANJIQUINHA, AMARELO, DE PRIMEIRA QUALIDADE, ACONDICIONADO EM EMBALAGEM DE POLIPROPILENO TRANSPARENTE ORIGINAL DE FÁBRICA, CONTENDO INFORMAÇÕES DO FABRICANTE, DATA DE VALIDADE E PESANDO NO MÍNIMO 500 GR.</t>
  </si>
  <si>
    <t>48</t>
  </si>
  <si>
    <t>12558</t>
  </si>
  <si>
    <t>MILHO VERDE EM CONSERVA, REIDRATADO, DE PRIMEIRA QUALIDADE, ACONDICIONADO EM EMBALAGEM ORIGINAL DE FÁBRICA COM NO MÍNIMO 300 GR, CONTENDO ESPECIFICAÇÃO DOS INGREDIENTES, INFORMAÇÕES DO FABRICANTE E DATA DE VALIDADE ESTAMPADA NA EMBALAGEM. SE EMBALADO EM LATA ESTA NÃO DEVE APRESENTAR FERRUGEM, AMASSADURA OU ABAULAMENTO.</t>
  </si>
  <si>
    <t>49</t>
  </si>
  <si>
    <t>12567</t>
  </si>
  <si>
    <t>ÓLEO DE SOJA REFINADO, ACONDICIONADO EM EMBALAGEM ORIGINAL DE FÁBRICA COM NO MÍNIMO 900 ML, CONTENDO ESPECIFICAÇÃO DOS INGREDIENTES, INFORMAÇÕES DO FABRICANTE E DATA DE VALIDADE ESTAMPADA NA EMBALAGEM.</t>
  </si>
  <si>
    <t>50</t>
  </si>
  <si>
    <t>12774</t>
  </si>
  <si>
    <t>PÃO TIPO FRANCÊS, ASSADO, COM NO MÍNIMO 50 GR.</t>
  </si>
  <si>
    <t>51</t>
  </si>
  <si>
    <t>12754</t>
  </si>
  <si>
    <t>SAL REFINADO, IODADO, ACONDICIONADO EM EMBALAGEM PLÁSTICA ORIGINAL DE FÁBRICA COM 1 KG, CONTENDO ESPECIFICAÇÕES DOS INGREDIENTES, INFORMAÇÕES DO FABRICANTE E DATA DE VALIDADE ESTAMPADA NA EMBALAGEM.</t>
  </si>
  <si>
    <t>52</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</si>
  <si>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</si>
  <si>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</si>
  <si>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53</t>
  </si>
  <si>
    <t>12757</t>
  </si>
  <si>
    <t>TEMPERO PRONTO, COMPOSTO DE SAL E ALHO, ACONDICIONADO EM EMBALAGEM ORIGINAL DE FÁBRICA, DEVIDAMENTE LACRADA, PESANDO NO MÍNIMO 1 KG, CONTENDO ESPECIFICAÇÕES DOS INGREDIENTES, INFORMAÇÕES DO FABRICANTE E DATA DE VALIDADE ESTAMPADO NA EMBALAGEM.</t>
  </si>
  <si>
    <t>54</t>
  </si>
  <si>
    <t>11939</t>
  </si>
  <si>
    <t>VERDURA IN NATURA, TIPO COUVE, DE PRIMEIRA QUALIDADE. MAÇO COM APROXIMADAMENTE 500GR.</t>
  </si>
  <si>
    <t>MAÇO</t>
  </si>
  <si>
    <t>55</t>
  </si>
  <si>
    <t>12772</t>
  </si>
  <si>
    <t>VERDURA IN NATURA, TIPO REPOLHO VERDE, ESPÉCIE COMUM, PARA APLICAÇÃO CULINÁRIA EM GERAL, CARACTERÍSTICAS ADICIONAIS, COLORAÇÃO UNIFORME, APARADO, SEM MANCHAS OU DEFEITOS.</t>
  </si>
  <si>
    <t>56</t>
  </si>
  <si>
    <t>12758</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</si>
  <si>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</si>
  <si>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0098/2018,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</si>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</sst>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
  <sheetViews>
    <sheetView tabSelected="1" zoomScalePageLayoutView="0" workbookViewId="0" topLeftCell="A73">
      <selection activeCell="A1" sqref="A1:J8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33" t="s">
        <v>31</v>
      </c>
      <c r="B21" s="33" t="s">
        <v>32</v>
      </c>
      <c r="C21" s="33" t="s">
        <v>33</v>
      </c>
      <c r="D21" s="34" t="s">
        <v>34</v>
      </c>
      <c r="E21" s="33" t="s">
        <v>35</v>
      </c>
      <c r="F21" s="37">
        <v>1200</v>
      </c>
      <c r="G21" s="36">
        <v>3.93</v>
      </c>
      <c r="H21" s="18"/>
      <c r="I21" s="35">
        <v>0</v>
      </c>
      <c r="J21" s="19">
        <f>SUM(F21*I21)</f>
        <v>0</v>
      </c>
      <c r="K21" s="20"/>
      <c r="L21" s="20"/>
      <c r="M21" s="20"/>
      <c r="N21" s="20"/>
      <c r="O21" s="20"/>
    </row>
    <row r="22" spans="1:15" s="21" customFormat="1" ht="108">
      <c r="A22" s="33" t="s">
        <v>31</v>
      </c>
      <c r="B22" s="33" t="s">
        <v>36</v>
      </c>
      <c r="C22" s="33" t="s">
        <v>37</v>
      </c>
      <c r="D22" s="34" t="s">
        <v>38</v>
      </c>
      <c r="E22" s="33" t="s">
        <v>35</v>
      </c>
      <c r="F22" s="37">
        <v>25</v>
      </c>
      <c r="G22" s="36">
        <v>3.93</v>
      </c>
      <c r="H22" s="18"/>
      <c r="I22" s="35">
        <v>0</v>
      </c>
      <c r="J22" s="19">
        <f aca="true" t="shared" si="0" ref="J22:J80">SUM(F22*I22)</f>
        <v>0</v>
      </c>
      <c r="K22" s="22"/>
      <c r="L22" s="22"/>
      <c r="M22" s="22"/>
      <c r="N22" s="22"/>
      <c r="O22" s="22"/>
    </row>
    <row r="23" spans="1:15" s="21" customFormat="1" ht="81">
      <c r="A23" s="33" t="s">
        <v>31</v>
      </c>
      <c r="B23" s="33" t="s">
        <v>39</v>
      </c>
      <c r="C23" s="33" t="s">
        <v>40</v>
      </c>
      <c r="D23" s="34" t="s">
        <v>41</v>
      </c>
      <c r="E23" s="33" t="s">
        <v>42</v>
      </c>
      <c r="F23" s="37">
        <v>1027</v>
      </c>
      <c r="G23" s="36">
        <v>8.83</v>
      </c>
      <c r="H23" s="18"/>
      <c r="I23" s="35">
        <v>0</v>
      </c>
      <c r="J23" s="19">
        <f t="shared" si="0"/>
        <v>0</v>
      </c>
      <c r="K23" s="20"/>
      <c r="L23" s="20"/>
      <c r="M23" s="20"/>
      <c r="N23" s="20"/>
      <c r="O23" s="20"/>
    </row>
    <row r="24" spans="1:15" s="21" customFormat="1" ht="27">
      <c r="A24" s="33" t="s">
        <v>31</v>
      </c>
      <c r="B24" s="33" t="s">
        <v>43</v>
      </c>
      <c r="C24" s="33" t="s">
        <v>44</v>
      </c>
      <c r="D24" s="34" t="s">
        <v>45</v>
      </c>
      <c r="E24" s="33" t="s">
        <v>46</v>
      </c>
      <c r="F24" s="37">
        <v>200</v>
      </c>
      <c r="G24" s="36">
        <v>15.93</v>
      </c>
      <c r="H24" s="18"/>
      <c r="I24" s="35">
        <v>0</v>
      </c>
      <c r="J24" s="19">
        <f t="shared" si="0"/>
        <v>0</v>
      </c>
      <c r="K24" s="22"/>
      <c r="L24" s="22"/>
      <c r="M24" s="22"/>
      <c r="N24" s="22"/>
      <c r="O24" s="22"/>
    </row>
    <row r="25" spans="1:15" s="21" customFormat="1" ht="99">
      <c r="A25" s="33" t="s">
        <v>31</v>
      </c>
      <c r="B25" s="33" t="s">
        <v>47</v>
      </c>
      <c r="C25" s="33" t="s">
        <v>48</v>
      </c>
      <c r="D25" s="34" t="s">
        <v>49</v>
      </c>
      <c r="E25" s="33" t="s">
        <v>35</v>
      </c>
      <c r="F25" s="37">
        <v>160</v>
      </c>
      <c r="G25" s="36">
        <v>10.67</v>
      </c>
      <c r="H25" s="18"/>
      <c r="I25" s="35">
        <v>0</v>
      </c>
      <c r="J25" s="19">
        <f t="shared" si="0"/>
        <v>0</v>
      </c>
      <c r="K25" s="20"/>
      <c r="L25" s="20"/>
      <c r="M25" s="20"/>
      <c r="N25" s="20"/>
      <c r="O25" s="20"/>
    </row>
    <row r="26" spans="1:15" s="21" customFormat="1" ht="81">
      <c r="A26" s="33" t="s">
        <v>31</v>
      </c>
      <c r="B26" s="33" t="s">
        <v>50</v>
      </c>
      <c r="C26" s="33" t="s">
        <v>51</v>
      </c>
      <c r="D26" s="34" t="s">
        <v>52</v>
      </c>
      <c r="E26" s="33" t="s">
        <v>35</v>
      </c>
      <c r="F26" s="37">
        <v>30</v>
      </c>
      <c r="G26" s="36">
        <v>8.17</v>
      </c>
      <c r="H26" s="18"/>
      <c r="I26" s="35">
        <v>0</v>
      </c>
      <c r="J26" s="19">
        <f t="shared" si="0"/>
        <v>0</v>
      </c>
      <c r="K26" s="20"/>
      <c r="L26" s="20"/>
      <c r="M26" s="20"/>
      <c r="N26" s="20"/>
      <c r="O26" s="23"/>
    </row>
    <row r="27" spans="1:15" s="21" customFormat="1" ht="90">
      <c r="A27" s="33" t="s">
        <v>31</v>
      </c>
      <c r="B27" s="33" t="s">
        <v>53</v>
      </c>
      <c r="C27" s="33" t="s">
        <v>54</v>
      </c>
      <c r="D27" s="34" t="s">
        <v>55</v>
      </c>
      <c r="E27" s="33" t="s">
        <v>42</v>
      </c>
      <c r="F27" s="37">
        <v>1900</v>
      </c>
      <c r="G27" s="36">
        <v>12</v>
      </c>
      <c r="H27" s="18"/>
      <c r="I27" s="35">
        <v>0</v>
      </c>
      <c r="J27" s="19">
        <f t="shared" si="0"/>
        <v>0</v>
      </c>
      <c r="K27" s="24"/>
      <c r="L27" s="22"/>
      <c r="M27" s="24"/>
      <c r="N27" s="24"/>
      <c r="O27" s="24"/>
    </row>
    <row r="28" spans="1:14" s="21" customFormat="1" ht="63">
      <c r="A28" s="33" t="s">
        <v>31</v>
      </c>
      <c r="B28" s="33" t="s">
        <v>56</v>
      </c>
      <c r="C28" s="33" t="s">
        <v>57</v>
      </c>
      <c r="D28" s="34" t="s">
        <v>58</v>
      </c>
      <c r="E28" s="33" t="s">
        <v>42</v>
      </c>
      <c r="F28" s="37">
        <v>1135</v>
      </c>
      <c r="G28" s="36">
        <v>3.7</v>
      </c>
      <c r="H28" s="18"/>
      <c r="I28" s="35">
        <v>0</v>
      </c>
      <c r="J28" s="19">
        <f t="shared" si="0"/>
        <v>0</v>
      </c>
      <c r="K28" s="25"/>
      <c r="L28" s="26"/>
      <c r="M28" s="25"/>
      <c r="N28" s="25"/>
    </row>
    <row r="29" spans="1:14" s="21" customFormat="1" ht="72">
      <c r="A29" s="33" t="s">
        <v>31</v>
      </c>
      <c r="B29" s="33" t="s">
        <v>59</v>
      </c>
      <c r="C29" s="33" t="s">
        <v>60</v>
      </c>
      <c r="D29" s="34" t="s">
        <v>61</v>
      </c>
      <c r="E29" s="33" t="s">
        <v>35</v>
      </c>
      <c r="F29" s="37">
        <v>20</v>
      </c>
      <c r="G29" s="36">
        <v>3.8</v>
      </c>
      <c r="H29" s="18"/>
      <c r="I29" s="35">
        <v>0</v>
      </c>
      <c r="J29" s="19">
        <f t="shared" si="0"/>
        <v>0</v>
      </c>
      <c r="K29" s="25"/>
      <c r="L29" s="26"/>
      <c r="M29" s="25"/>
      <c r="N29" s="25"/>
    </row>
    <row r="30" spans="1:14" s="21" customFormat="1" ht="63">
      <c r="A30" s="33" t="s">
        <v>31</v>
      </c>
      <c r="B30" s="33" t="s">
        <v>62</v>
      </c>
      <c r="C30" s="33" t="s">
        <v>63</v>
      </c>
      <c r="D30" s="34" t="s">
        <v>64</v>
      </c>
      <c r="E30" s="33" t="s">
        <v>42</v>
      </c>
      <c r="F30" s="37">
        <v>1300</v>
      </c>
      <c r="G30" s="36">
        <v>3.53</v>
      </c>
      <c r="H30" s="18"/>
      <c r="I30" s="35">
        <v>0</v>
      </c>
      <c r="J30" s="19">
        <f t="shared" si="0"/>
        <v>0</v>
      </c>
      <c r="K30" s="25"/>
      <c r="L30" s="26"/>
      <c r="M30" s="25"/>
      <c r="N30" s="25"/>
    </row>
    <row r="31" spans="1:14" s="21" customFormat="1" ht="108">
      <c r="A31" s="33" t="s">
        <v>31</v>
      </c>
      <c r="B31" s="33" t="s">
        <v>65</v>
      </c>
      <c r="C31" s="33" t="s">
        <v>66</v>
      </c>
      <c r="D31" s="34" t="s">
        <v>67</v>
      </c>
      <c r="E31" s="33" t="s">
        <v>46</v>
      </c>
      <c r="F31" s="37">
        <v>2000</v>
      </c>
      <c r="G31" s="36">
        <v>15</v>
      </c>
      <c r="H31" s="18"/>
      <c r="I31" s="35">
        <v>0</v>
      </c>
      <c r="J31" s="19">
        <f t="shared" si="0"/>
        <v>0</v>
      </c>
      <c r="K31" s="25"/>
      <c r="L31" s="26"/>
      <c r="M31" s="25"/>
      <c r="N31" s="25"/>
    </row>
    <row r="32" spans="1:14" s="21" customFormat="1" ht="90">
      <c r="A32" s="33" t="s">
        <v>31</v>
      </c>
      <c r="B32" s="33" t="s">
        <v>68</v>
      </c>
      <c r="C32" s="33" t="s">
        <v>69</v>
      </c>
      <c r="D32" s="34" t="s">
        <v>70</v>
      </c>
      <c r="E32" s="33" t="s">
        <v>46</v>
      </c>
      <c r="F32" s="37">
        <v>2000</v>
      </c>
      <c r="G32" s="36">
        <v>15</v>
      </c>
      <c r="H32" s="18"/>
      <c r="I32" s="35">
        <v>0</v>
      </c>
      <c r="J32" s="19">
        <f t="shared" si="0"/>
        <v>0</v>
      </c>
      <c r="K32" s="25"/>
      <c r="L32" s="26"/>
      <c r="M32" s="25"/>
      <c r="N32" s="25"/>
    </row>
    <row r="33" spans="1:14" s="21" customFormat="1" ht="90">
      <c r="A33" s="33" t="s">
        <v>31</v>
      </c>
      <c r="B33" s="33" t="s">
        <v>71</v>
      </c>
      <c r="C33" s="33" t="s">
        <v>72</v>
      </c>
      <c r="D33" s="34" t="s">
        <v>73</v>
      </c>
      <c r="E33" s="33" t="s">
        <v>46</v>
      </c>
      <c r="F33" s="37">
        <v>100</v>
      </c>
      <c r="G33" s="36">
        <v>10</v>
      </c>
      <c r="H33" s="18"/>
      <c r="I33" s="35">
        <v>0</v>
      </c>
      <c r="J33" s="19">
        <f t="shared" si="0"/>
        <v>0</v>
      </c>
      <c r="K33" s="25"/>
      <c r="L33" s="26"/>
      <c r="M33" s="25"/>
      <c r="N33" s="25"/>
    </row>
    <row r="34" spans="1:14" s="21" customFormat="1" ht="36">
      <c r="A34" s="33" t="s">
        <v>31</v>
      </c>
      <c r="B34" s="33" t="s">
        <v>74</v>
      </c>
      <c r="C34" s="33" t="s">
        <v>75</v>
      </c>
      <c r="D34" s="34" t="s">
        <v>76</v>
      </c>
      <c r="E34" s="33" t="s">
        <v>46</v>
      </c>
      <c r="F34" s="37">
        <v>2090</v>
      </c>
      <c r="G34" s="36">
        <v>3</v>
      </c>
      <c r="H34" s="18"/>
      <c r="I34" s="35">
        <v>0</v>
      </c>
      <c r="J34" s="19">
        <f t="shared" si="0"/>
        <v>0</v>
      </c>
      <c r="K34" s="25"/>
      <c r="L34" s="26"/>
      <c r="M34" s="25"/>
      <c r="N34" s="25"/>
    </row>
    <row r="35" spans="1:14" s="21" customFormat="1" ht="36">
      <c r="A35" s="33" t="s">
        <v>31</v>
      </c>
      <c r="B35" s="33" t="s">
        <v>77</v>
      </c>
      <c r="C35" s="33" t="s">
        <v>78</v>
      </c>
      <c r="D35" s="34" t="s">
        <v>79</v>
      </c>
      <c r="E35" s="33" t="s">
        <v>42</v>
      </c>
      <c r="F35" s="37">
        <v>50</v>
      </c>
      <c r="G35" s="36">
        <v>3.77</v>
      </c>
      <c r="H35" s="18"/>
      <c r="I35" s="35">
        <v>0</v>
      </c>
      <c r="J35" s="19">
        <f t="shared" si="0"/>
        <v>0</v>
      </c>
      <c r="K35" s="25"/>
      <c r="L35" s="26"/>
      <c r="M35" s="25"/>
      <c r="N35" s="25"/>
    </row>
    <row r="36" spans="1:14" s="21" customFormat="1" ht="72">
      <c r="A36" s="33" t="s">
        <v>31</v>
      </c>
      <c r="B36" s="33" t="s">
        <v>80</v>
      </c>
      <c r="C36" s="33" t="s">
        <v>81</v>
      </c>
      <c r="D36" s="34" t="s">
        <v>82</v>
      </c>
      <c r="E36" s="33" t="s">
        <v>42</v>
      </c>
      <c r="F36" s="37">
        <v>100</v>
      </c>
      <c r="G36" s="36">
        <v>3.98</v>
      </c>
      <c r="H36" s="18"/>
      <c r="I36" s="35">
        <v>0</v>
      </c>
      <c r="J36" s="19">
        <f t="shared" si="0"/>
        <v>0</v>
      </c>
      <c r="K36" s="25"/>
      <c r="L36" s="26"/>
      <c r="M36" s="25"/>
      <c r="N36" s="25"/>
    </row>
    <row r="37" spans="1:14" s="21" customFormat="1" ht="63">
      <c r="A37" s="33" t="s">
        <v>31</v>
      </c>
      <c r="B37" s="33" t="s">
        <v>83</v>
      </c>
      <c r="C37" s="33" t="s">
        <v>84</v>
      </c>
      <c r="D37" s="34" t="s">
        <v>85</v>
      </c>
      <c r="E37" s="33" t="s">
        <v>42</v>
      </c>
      <c r="F37" s="37">
        <v>200</v>
      </c>
      <c r="G37" s="36">
        <v>5.6</v>
      </c>
      <c r="H37" s="18"/>
      <c r="I37" s="35">
        <v>0</v>
      </c>
      <c r="J37" s="19">
        <f t="shared" si="0"/>
        <v>0</v>
      </c>
      <c r="K37" s="25"/>
      <c r="L37" s="26"/>
      <c r="M37" s="25"/>
      <c r="N37" s="25"/>
    </row>
    <row r="38" spans="1:14" s="21" customFormat="1" ht="54">
      <c r="A38" s="33" t="s">
        <v>31</v>
      </c>
      <c r="B38" s="33" t="s">
        <v>86</v>
      </c>
      <c r="C38" s="33" t="s">
        <v>87</v>
      </c>
      <c r="D38" s="34" t="s">
        <v>88</v>
      </c>
      <c r="E38" s="33" t="s">
        <v>35</v>
      </c>
      <c r="F38" s="37">
        <v>700</v>
      </c>
      <c r="G38" s="36">
        <v>6.7</v>
      </c>
      <c r="H38" s="18"/>
      <c r="I38" s="35">
        <v>0</v>
      </c>
      <c r="J38" s="19">
        <f t="shared" si="0"/>
        <v>0</v>
      </c>
      <c r="K38" s="25"/>
      <c r="L38" s="26"/>
      <c r="M38" s="25"/>
      <c r="N38" s="25"/>
    </row>
    <row r="39" spans="1:14" s="21" customFormat="1" ht="54">
      <c r="A39" s="33" t="s">
        <v>31</v>
      </c>
      <c r="B39" s="33" t="s">
        <v>89</v>
      </c>
      <c r="C39" s="33" t="s">
        <v>90</v>
      </c>
      <c r="D39" s="34" t="s">
        <v>91</v>
      </c>
      <c r="E39" s="33" t="s">
        <v>92</v>
      </c>
      <c r="F39" s="37">
        <v>350</v>
      </c>
      <c r="G39" s="36">
        <v>8.4</v>
      </c>
      <c r="H39" s="18"/>
      <c r="I39" s="35">
        <v>0</v>
      </c>
      <c r="J39" s="19">
        <f t="shared" si="0"/>
        <v>0</v>
      </c>
      <c r="K39" s="25"/>
      <c r="L39" s="26"/>
      <c r="M39" s="25"/>
      <c r="N39" s="25"/>
    </row>
    <row r="40" spans="1:14" s="21" customFormat="1" ht="90">
      <c r="A40" s="33" t="s">
        <v>31</v>
      </c>
      <c r="B40" s="33" t="s">
        <v>93</v>
      </c>
      <c r="C40" s="33" t="s">
        <v>94</v>
      </c>
      <c r="D40" s="34" t="s">
        <v>95</v>
      </c>
      <c r="E40" s="33" t="s">
        <v>35</v>
      </c>
      <c r="F40" s="37">
        <v>100</v>
      </c>
      <c r="G40" s="36">
        <v>3.88</v>
      </c>
      <c r="H40" s="18"/>
      <c r="I40" s="35">
        <v>0</v>
      </c>
      <c r="J40" s="19">
        <f t="shared" si="0"/>
        <v>0</v>
      </c>
      <c r="K40" s="25"/>
      <c r="L40" s="26"/>
      <c r="M40" s="25"/>
      <c r="N40" s="25"/>
    </row>
    <row r="41" spans="1:14" s="21" customFormat="1" ht="90">
      <c r="A41" s="33" t="s">
        <v>31</v>
      </c>
      <c r="B41" s="33" t="s">
        <v>96</v>
      </c>
      <c r="C41" s="33" t="s">
        <v>97</v>
      </c>
      <c r="D41" s="34" t="s">
        <v>98</v>
      </c>
      <c r="E41" s="33" t="s">
        <v>35</v>
      </c>
      <c r="F41" s="37">
        <v>30</v>
      </c>
      <c r="G41" s="36">
        <v>8.53</v>
      </c>
      <c r="H41" s="18"/>
      <c r="I41" s="35">
        <v>0</v>
      </c>
      <c r="J41" s="19">
        <f t="shared" si="0"/>
        <v>0</v>
      </c>
      <c r="K41" s="25"/>
      <c r="L41" s="26"/>
      <c r="M41" s="25"/>
      <c r="N41" s="25"/>
    </row>
    <row r="42" spans="1:14" s="21" customFormat="1" ht="99">
      <c r="A42" s="33" t="s">
        <v>31</v>
      </c>
      <c r="B42" s="33" t="s">
        <v>99</v>
      </c>
      <c r="C42" s="33" t="s">
        <v>100</v>
      </c>
      <c r="D42" s="34" t="s">
        <v>101</v>
      </c>
      <c r="E42" s="33" t="s">
        <v>35</v>
      </c>
      <c r="F42" s="37">
        <v>2000</v>
      </c>
      <c r="G42" s="36">
        <v>4.07</v>
      </c>
      <c r="H42" s="18"/>
      <c r="I42" s="35">
        <v>0</v>
      </c>
      <c r="J42" s="19">
        <f t="shared" si="0"/>
        <v>0</v>
      </c>
      <c r="K42" s="25"/>
      <c r="L42" s="26"/>
      <c r="M42" s="25"/>
      <c r="N42" s="25"/>
    </row>
    <row r="43" spans="1:14" s="21" customFormat="1" ht="81">
      <c r="A43" s="33" t="s">
        <v>31</v>
      </c>
      <c r="B43" s="33" t="s">
        <v>102</v>
      </c>
      <c r="C43" s="33" t="s">
        <v>103</v>
      </c>
      <c r="D43" s="34" t="s">
        <v>104</v>
      </c>
      <c r="E43" s="33" t="s">
        <v>35</v>
      </c>
      <c r="F43" s="37">
        <v>300</v>
      </c>
      <c r="G43" s="36">
        <v>7.03</v>
      </c>
      <c r="H43" s="18"/>
      <c r="I43" s="35">
        <v>0</v>
      </c>
      <c r="J43" s="19">
        <f t="shared" si="0"/>
        <v>0</v>
      </c>
      <c r="K43" s="25"/>
      <c r="L43" s="26"/>
      <c r="M43" s="25"/>
      <c r="N43" s="25"/>
    </row>
    <row r="44" spans="1:14" s="21" customFormat="1" ht="81">
      <c r="A44" s="33" t="s">
        <v>31</v>
      </c>
      <c r="B44" s="33" t="s">
        <v>105</v>
      </c>
      <c r="C44" s="33" t="s">
        <v>106</v>
      </c>
      <c r="D44" s="34" t="s">
        <v>107</v>
      </c>
      <c r="E44" s="33" t="s">
        <v>42</v>
      </c>
      <c r="F44" s="37">
        <v>200</v>
      </c>
      <c r="G44" s="36">
        <v>13.07</v>
      </c>
      <c r="H44" s="18"/>
      <c r="I44" s="35">
        <v>0</v>
      </c>
      <c r="J44" s="19">
        <f t="shared" si="0"/>
        <v>0</v>
      </c>
      <c r="K44" s="25"/>
      <c r="L44" s="26"/>
      <c r="M44" s="25"/>
      <c r="N44" s="25"/>
    </row>
    <row r="45" spans="1:14" s="21" customFormat="1" ht="99">
      <c r="A45" s="33" t="s">
        <v>31</v>
      </c>
      <c r="B45" s="33" t="s">
        <v>108</v>
      </c>
      <c r="C45" s="33" t="s">
        <v>109</v>
      </c>
      <c r="D45" s="34" t="s">
        <v>110</v>
      </c>
      <c r="E45" s="33" t="s">
        <v>42</v>
      </c>
      <c r="F45" s="37">
        <v>255</v>
      </c>
      <c r="G45" s="36">
        <v>2.63</v>
      </c>
      <c r="H45" s="18"/>
      <c r="I45" s="35">
        <v>0</v>
      </c>
      <c r="J45" s="19">
        <f t="shared" si="0"/>
        <v>0</v>
      </c>
      <c r="K45" s="25"/>
      <c r="L45" s="26"/>
      <c r="M45" s="25"/>
      <c r="N45" s="25"/>
    </row>
    <row r="46" spans="1:14" s="21" customFormat="1" ht="99">
      <c r="A46" s="33" t="s">
        <v>31</v>
      </c>
      <c r="B46" s="33" t="s">
        <v>111</v>
      </c>
      <c r="C46" s="33" t="s">
        <v>112</v>
      </c>
      <c r="D46" s="34" t="s">
        <v>113</v>
      </c>
      <c r="E46" s="33" t="s">
        <v>42</v>
      </c>
      <c r="F46" s="37">
        <v>1800</v>
      </c>
      <c r="G46" s="36">
        <v>4</v>
      </c>
      <c r="H46" s="18"/>
      <c r="I46" s="35">
        <v>0</v>
      </c>
      <c r="J46" s="19">
        <f t="shared" si="0"/>
        <v>0</v>
      </c>
      <c r="K46" s="25"/>
      <c r="L46" s="26"/>
      <c r="M46" s="25"/>
      <c r="N46" s="25"/>
    </row>
    <row r="47" spans="1:14" s="21" customFormat="1" ht="63">
      <c r="A47" s="33" t="s">
        <v>31</v>
      </c>
      <c r="B47" s="33" t="s">
        <v>114</v>
      </c>
      <c r="C47" s="33" t="s">
        <v>115</v>
      </c>
      <c r="D47" s="34" t="s">
        <v>116</v>
      </c>
      <c r="E47" s="33" t="s">
        <v>35</v>
      </c>
      <c r="F47" s="37">
        <v>200</v>
      </c>
      <c r="G47" s="36">
        <v>2.97</v>
      </c>
      <c r="H47" s="18"/>
      <c r="I47" s="35">
        <v>0</v>
      </c>
      <c r="J47" s="19">
        <f t="shared" si="0"/>
        <v>0</v>
      </c>
      <c r="K47" s="25"/>
      <c r="L47" s="26"/>
      <c r="M47" s="25"/>
      <c r="N47" s="25"/>
    </row>
    <row r="48" spans="1:14" s="21" customFormat="1" ht="81">
      <c r="A48" s="33" t="s">
        <v>31</v>
      </c>
      <c r="B48" s="33" t="s">
        <v>117</v>
      </c>
      <c r="C48" s="33" t="s">
        <v>118</v>
      </c>
      <c r="D48" s="34" t="s">
        <v>119</v>
      </c>
      <c r="E48" s="33" t="s">
        <v>46</v>
      </c>
      <c r="F48" s="37">
        <v>3000</v>
      </c>
      <c r="G48" s="36">
        <v>6.93</v>
      </c>
      <c r="H48" s="18"/>
      <c r="I48" s="35">
        <v>0</v>
      </c>
      <c r="J48" s="19">
        <f t="shared" si="0"/>
        <v>0</v>
      </c>
      <c r="K48" s="25"/>
      <c r="L48" s="26"/>
      <c r="M48" s="25"/>
      <c r="N48" s="25"/>
    </row>
    <row r="49" spans="1:14" s="21" customFormat="1" ht="14.25">
      <c r="A49" s="33" t="s">
        <v>31</v>
      </c>
      <c r="B49" s="33" t="s">
        <v>120</v>
      </c>
      <c r="C49" s="33" t="s">
        <v>121</v>
      </c>
      <c r="D49" s="34" t="s">
        <v>122</v>
      </c>
      <c r="E49" s="33" t="s">
        <v>46</v>
      </c>
      <c r="F49" s="37">
        <v>1000</v>
      </c>
      <c r="G49" s="36">
        <v>2.19</v>
      </c>
      <c r="H49" s="18"/>
      <c r="I49" s="35">
        <v>0</v>
      </c>
      <c r="J49" s="19">
        <f t="shared" si="0"/>
        <v>0</v>
      </c>
      <c r="K49" s="25"/>
      <c r="L49" s="26"/>
      <c r="M49" s="25"/>
      <c r="N49" s="25"/>
    </row>
    <row r="50" spans="1:14" s="21" customFormat="1" ht="45">
      <c r="A50" s="33" t="s">
        <v>31</v>
      </c>
      <c r="B50" s="33" t="s">
        <v>123</v>
      </c>
      <c r="C50" s="33" t="s">
        <v>124</v>
      </c>
      <c r="D50" s="34" t="s">
        <v>125</v>
      </c>
      <c r="E50" s="33" t="s">
        <v>46</v>
      </c>
      <c r="F50" s="37">
        <v>4700</v>
      </c>
      <c r="G50" s="36">
        <v>5.5</v>
      </c>
      <c r="H50" s="18"/>
      <c r="I50" s="35">
        <v>0</v>
      </c>
      <c r="J50" s="19">
        <f t="shared" si="0"/>
        <v>0</v>
      </c>
      <c r="K50" s="25"/>
      <c r="L50" s="26"/>
      <c r="M50" s="25"/>
      <c r="N50" s="25"/>
    </row>
    <row r="51" spans="1:14" s="21" customFormat="1" ht="54">
      <c r="A51" s="33" t="s">
        <v>31</v>
      </c>
      <c r="B51" s="33" t="s">
        <v>126</v>
      </c>
      <c r="C51" s="33" t="s">
        <v>127</v>
      </c>
      <c r="D51" s="34" t="s">
        <v>128</v>
      </c>
      <c r="E51" s="33" t="s">
        <v>46</v>
      </c>
      <c r="F51" s="37">
        <v>2000</v>
      </c>
      <c r="G51" s="36">
        <v>6.65</v>
      </c>
      <c r="H51" s="18"/>
      <c r="I51" s="35">
        <v>0</v>
      </c>
      <c r="J51" s="19">
        <f t="shared" si="0"/>
        <v>0</v>
      </c>
      <c r="K51" s="25"/>
      <c r="L51" s="26"/>
      <c r="M51" s="25"/>
      <c r="N51" s="25"/>
    </row>
    <row r="52" spans="1:14" s="21" customFormat="1" ht="63">
      <c r="A52" s="33" t="s">
        <v>31</v>
      </c>
      <c r="B52" s="33" t="s">
        <v>129</v>
      </c>
      <c r="C52" s="33" t="s">
        <v>130</v>
      </c>
      <c r="D52" s="34" t="s">
        <v>131</v>
      </c>
      <c r="E52" s="33" t="s">
        <v>46</v>
      </c>
      <c r="F52" s="37">
        <v>5949</v>
      </c>
      <c r="G52" s="36">
        <v>2.51</v>
      </c>
      <c r="H52" s="18"/>
      <c r="I52" s="35">
        <v>0</v>
      </c>
      <c r="J52" s="19">
        <f t="shared" si="0"/>
        <v>0</v>
      </c>
      <c r="K52" s="25"/>
      <c r="L52" s="26"/>
      <c r="M52" s="25"/>
      <c r="N52" s="25"/>
    </row>
    <row r="53" spans="1:14" s="21" customFormat="1" ht="63">
      <c r="A53" s="33" t="s">
        <v>31</v>
      </c>
      <c r="B53" s="33" t="s">
        <v>132</v>
      </c>
      <c r="C53" s="33" t="s">
        <v>133</v>
      </c>
      <c r="D53" s="34" t="s">
        <v>134</v>
      </c>
      <c r="E53" s="33" t="s">
        <v>35</v>
      </c>
      <c r="F53" s="37">
        <v>1500</v>
      </c>
      <c r="G53" s="36">
        <v>1.01</v>
      </c>
      <c r="H53" s="18"/>
      <c r="I53" s="35">
        <v>0</v>
      </c>
      <c r="J53" s="19">
        <f t="shared" si="0"/>
        <v>0</v>
      </c>
      <c r="K53" s="25"/>
      <c r="L53" s="26"/>
      <c r="M53" s="25"/>
      <c r="N53" s="25"/>
    </row>
    <row r="54" spans="1:14" s="21" customFormat="1" ht="54">
      <c r="A54" s="33" t="s">
        <v>31</v>
      </c>
      <c r="B54" s="33" t="s">
        <v>135</v>
      </c>
      <c r="C54" s="33" t="s">
        <v>136</v>
      </c>
      <c r="D54" s="34" t="s">
        <v>137</v>
      </c>
      <c r="E54" s="33" t="s">
        <v>46</v>
      </c>
      <c r="F54" s="37">
        <v>600</v>
      </c>
      <c r="G54" s="36">
        <v>3.6</v>
      </c>
      <c r="H54" s="18"/>
      <c r="I54" s="35">
        <v>0</v>
      </c>
      <c r="J54" s="19">
        <f t="shared" si="0"/>
        <v>0</v>
      </c>
      <c r="K54" s="25"/>
      <c r="L54" s="26"/>
      <c r="M54" s="25"/>
      <c r="N54" s="25"/>
    </row>
    <row r="55" spans="1:14" s="21" customFormat="1" ht="27">
      <c r="A55" s="33" t="s">
        <v>31</v>
      </c>
      <c r="B55" s="33" t="s">
        <v>138</v>
      </c>
      <c r="C55" s="33" t="s">
        <v>139</v>
      </c>
      <c r="D55" s="34" t="s">
        <v>140</v>
      </c>
      <c r="E55" s="33" t="s">
        <v>46</v>
      </c>
      <c r="F55" s="37">
        <v>50</v>
      </c>
      <c r="G55" s="36">
        <v>5.76</v>
      </c>
      <c r="H55" s="18"/>
      <c r="I55" s="35">
        <v>0</v>
      </c>
      <c r="J55" s="19">
        <f t="shared" si="0"/>
        <v>0</v>
      </c>
      <c r="K55" s="25"/>
      <c r="L55" s="26"/>
      <c r="M55" s="25"/>
      <c r="N55" s="25"/>
    </row>
    <row r="56" spans="1:14" s="21" customFormat="1" ht="54">
      <c r="A56" s="33" t="s">
        <v>31</v>
      </c>
      <c r="B56" s="33" t="s">
        <v>141</v>
      </c>
      <c r="C56" s="33" t="s">
        <v>142</v>
      </c>
      <c r="D56" s="34" t="s">
        <v>143</v>
      </c>
      <c r="E56" s="33" t="s">
        <v>46</v>
      </c>
      <c r="F56" s="37">
        <v>2000</v>
      </c>
      <c r="G56" s="36">
        <v>3.1</v>
      </c>
      <c r="H56" s="18"/>
      <c r="I56" s="35">
        <v>0</v>
      </c>
      <c r="J56" s="19">
        <f t="shared" si="0"/>
        <v>0</v>
      </c>
      <c r="K56" s="25"/>
      <c r="L56" s="26"/>
      <c r="M56" s="25"/>
      <c r="N56" s="25"/>
    </row>
    <row r="57" spans="1:14" s="21" customFormat="1" ht="45">
      <c r="A57" s="33" t="s">
        <v>31</v>
      </c>
      <c r="B57" s="33" t="s">
        <v>144</v>
      </c>
      <c r="C57" s="33" t="s">
        <v>145</v>
      </c>
      <c r="D57" s="34" t="s">
        <v>146</v>
      </c>
      <c r="E57" s="33" t="s">
        <v>46</v>
      </c>
      <c r="F57" s="37">
        <v>500</v>
      </c>
      <c r="G57" s="36">
        <v>2.7</v>
      </c>
      <c r="H57" s="18"/>
      <c r="I57" s="35">
        <v>0</v>
      </c>
      <c r="J57" s="19">
        <f t="shared" si="0"/>
        <v>0</v>
      </c>
      <c r="K57" s="25"/>
      <c r="L57" s="26"/>
      <c r="M57" s="25"/>
      <c r="N57" s="25"/>
    </row>
    <row r="58" spans="1:14" s="21" customFormat="1" ht="54">
      <c r="A58" s="33" t="s">
        <v>31</v>
      </c>
      <c r="B58" s="33" t="s">
        <v>147</v>
      </c>
      <c r="C58" s="33" t="s">
        <v>148</v>
      </c>
      <c r="D58" s="34" t="s">
        <v>149</v>
      </c>
      <c r="E58" s="33" t="s">
        <v>35</v>
      </c>
      <c r="F58" s="37">
        <v>100</v>
      </c>
      <c r="G58" s="36">
        <v>4.16</v>
      </c>
      <c r="H58" s="18"/>
      <c r="I58" s="35">
        <v>0</v>
      </c>
      <c r="J58" s="19">
        <f t="shared" si="0"/>
        <v>0</v>
      </c>
      <c r="K58" s="25"/>
      <c r="L58" s="26"/>
      <c r="M58" s="25"/>
      <c r="N58" s="25"/>
    </row>
    <row r="59" spans="1:14" s="21" customFormat="1" ht="99">
      <c r="A59" s="33" t="s">
        <v>31</v>
      </c>
      <c r="B59" s="33" t="s">
        <v>150</v>
      </c>
      <c r="C59" s="33" t="s">
        <v>151</v>
      </c>
      <c r="D59" s="34" t="s">
        <v>152</v>
      </c>
      <c r="E59" s="33" t="s">
        <v>35</v>
      </c>
      <c r="F59" s="37">
        <v>50</v>
      </c>
      <c r="G59" s="36">
        <v>15.16</v>
      </c>
      <c r="H59" s="18"/>
      <c r="I59" s="35">
        <v>0</v>
      </c>
      <c r="J59" s="19">
        <f t="shared" si="0"/>
        <v>0</v>
      </c>
      <c r="K59" s="25"/>
      <c r="L59" s="26"/>
      <c r="M59" s="25"/>
      <c r="N59" s="25"/>
    </row>
    <row r="60" spans="1:14" s="21" customFormat="1" ht="45">
      <c r="A60" s="33" t="s">
        <v>31</v>
      </c>
      <c r="B60" s="33" t="s">
        <v>153</v>
      </c>
      <c r="C60" s="33" t="s">
        <v>154</v>
      </c>
      <c r="D60" s="34" t="s">
        <v>155</v>
      </c>
      <c r="E60" s="33" t="s">
        <v>156</v>
      </c>
      <c r="F60" s="37">
        <v>9000</v>
      </c>
      <c r="G60" s="36">
        <v>3</v>
      </c>
      <c r="H60" s="18"/>
      <c r="I60" s="35">
        <v>0</v>
      </c>
      <c r="J60" s="19">
        <f t="shared" si="0"/>
        <v>0</v>
      </c>
      <c r="K60" s="25"/>
      <c r="L60" s="26"/>
      <c r="M60" s="25"/>
      <c r="N60" s="25"/>
    </row>
    <row r="61" spans="1:14" s="21" customFormat="1" ht="72">
      <c r="A61" s="33" t="s">
        <v>31</v>
      </c>
      <c r="B61" s="33" t="s">
        <v>157</v>
      </c>
      <c r="C61" s="33" t="s">
        <v>158</v>
      </c>
      <c r="D61" s="34" t="s">
        <v>159</v>
      </c>
      <c r="E61" s="33" t="s">
        <v>156</v>
      </c>
      <c r="F61" s="37">
        <v>100</v>
      </c>
      <c r="G61" s="36">
        <v>5.16</v>
      </c>
      <c r="H61" s="18"/>
      <c r="I61" s="35">
        <v>0</v>
      </c>
      <c r="J61" s="19">
        <f t="shared" si="0"/>
        <v>0</v>
      </c>
      <c r="K61" s="25"/>
      <c r="L61" s="26"/>
      <c r="M61" s="25"/>
      <c r="N61" s="25"/>
    </row>
    <row r="62" spans="1:14" s="21" customFormat="1" ht="72">
      <c r="A62" s="33" t="s">
        <v>31</v>
      </c>
      <c r="B62" s="33" t="s">
        <v>160</v>
      </c>
      <c r="C62" s="33" t="s">
        <v>161</v>
      </c>
      <c r="D62" s="34" t="s">
        <v>162</v>
      </c>
      <c r="E62" s="33" t="s">
        <v>35</v>
      </c>
      <c r="F62" s="37">
        <v>100</v>
      </c>
      <c r="G62" s="36">
        <v>4.63</v>
      </c>
      <c r="H62" s="18"/>
      <c r="I62" s="35">
        <v>0</v>
      </c>
      <c r="J62" s="19">
        <f t="shared" si="0"/>
        <v>0</v>
      </c>
      <c r="K62" s="25"/>
      <c r="L62" s="26"/>
      <c r="M62" s="25"/>
      <c r="N62" s="25"/>
    </row>
    <row r="63" spans="1:14" s="21" customFormat="1" ht="63">
      <c r="A63" s="33" t="s">
        <v>31</v>
      </c>
      <c r="B63" s="33" t="s">
        <v>163</v>
      </c>
      <c r="C63" s="33" t="s">
        <v>164</v>
      </c>
      <c r="D63" s="34" t="s">
        <v>165</v>
      </c>
      <c r="E63" s="33" t="s">
        <v>42</v>
      </c>
      <c r="F63" s="37">
        <v>3000</v>
      </c>
      <c r="G63" s="36">
        <v>2.9</v>
      </c>
      <c r="H63" s="18"/>
      <c r="I63" s="35">
        <v>0</v>
      </c>
      <c r="J63" s="19">
        <f t="shared" si="0"/>
        <v>0</v>
      </c>
      <c r="K63" s="25"/>
      <c r="L63" s="26"/>
      <c r="M63" s="25"/>
      <c r="N63" s="25"/>
    </row>
    <row r="64" spans="1:14" s="21" customFormat="1" ht="63">
      <c r="A64" s="33" t="s">
        <v>31</v>
      </c>
      <c r="B64" s="33" t="s">
        <v>166</v>
      </c>
      <c r="C64" s="33" t="s">
        <v>167</v>
      </c>
      <c r="D64" s="34" t="s">
        <v>168</v>
      </c>
      <c r="E64" s="33" t="s">
        <v>42</v>
      </c>
      <c r="F64" s="37">
        <v>2000</v>
      </c>
      <c r="G64" s="36">
        <v>3.35</v>
      </c>
      <c r="H64" s="18"/>
      <c r="I64" s="35">
        <v>0</v>
      </c>
      <c r="J64" s="19">
        <f t="shared" si="0"/>
        <v>0</v>
      </c>
      <c r="K64" s="25"/>
      <c r="L64" s="26"/>
      <c r="M64" s="25"/>
      <c r="N64" s="25"/>
    </row>
    <row r="65" spans="1:14" s="21" customFormat="1" ht="63">
      <c r="A65" s="33" t="s">
        <v>31</v>
      </c>
      <c r="B65" s="33" t="s">
        <v>169</v>
      </c>
      <c r="C65" s="33" t="s">
        <v>170</v>
      </c>
      <c r="D65" s="34" t="s">
        <v>171</v>
      </c>
      <c r="E65" s="33" t="s">
        <v>35</v>
      </c>
      <c r="F65" s="37">
        <v>1500</v>
      </c>
      <c r="G65" s="36">
        <v>5.53</v>
      </c>
      <c r="H65" s="18"/>
      <c r="I65" s="35">
        <v>0</v>
      </c>
      <c r="J65" s="19">
        <f t="shared" si="0"/>
        <v>0</v>
      </c>
      <c r="K65" s="25"/>
      <c r="L65" s="26"/>
      <c r="M65" s="25"/>
      <c r="N65" s="25"/>
    </row>
    <row r="66" spans="1:14" s="21" customFormat="1" ht="63">
      <c r="A66" s="33" t="s">
        <v>31</v>
      </c>
      <c r="B66" s="33" t="s">
        <v>172</v>
      </c>
      <c r="C66" s="33" t="s">
        <v>173</v>
      </c>
      <c r="D66" s="34" t="s">
        <v>174</v>
      </c>
      <c r="E66" s="33" t="s">
        <v>42</v>
      </c>
      <c r="F66" s="37">
        <v>100</v>
      </c>
      <c r="G66" s="36">
        <v>2.56</v>
      </c>
      <c r="H66" s="18"/>
      <c r="I66" s="35">
        <v>0</v>
      </c>
      <c r="J66" s="19">
        <f t="shared" si="0"/>
        <v>0</v>
      </c>
      <c r="K66" s="25"/>
      <c r="L66" s="26"/>
      <c r="M66" s="25"/>
      <c r="N66" s="25"/>
    </row>
    <row r="67" spans="1:14" s="21" customFormat="1" ht="63">
      <c r="A67" s="33" t="s">
        <v>31</v>
      </c>
      <c r="B67" s="33" t="s">
        <v>175</v>
      </c>
      <c r="C67" s="33" t="s">
        <v>176</v>
      </c>
      <c r="D67" s="34" t="s">
        <v>177</v>
      </c>
      <c r="E67" s="33" t="s">
        <v>42</v>
      </c>
      <c r="F67" s="37">
        <v>200</v>
      </c>
      <c r="G67" s="36">
        <v>2.23</v>
      </c>
      <c r="H67" s="18"/>
      <c r="I67" s="35">
        <v>0</v>
      </c>
      <c r="J67" s="19">
        <f t="shared" si="0"/>
        <v>0</v>
      </c>
      <c r="K67" s="25"/>
      <c r="L67" s="26"/>
      <c r="M67" s="25"/>
      <c r="N67" s="25"/>
    </row>
    <row r="68" spans="1:14" s="21" customFormat="1" ht="90">
      <c r="A68" s="33" t="s">
        <v>31</v>
      </c>
      <c r="B68" s="33" t="s">
        <v>178</v>
      </c>
      <c r="C68" s="33" t="s">
        <v>179</v>
      </c>
      <c r="D68" s="34" t="s">
        <v>180</v>
      </c>
      <c r="E68" s="33" t="s">
        <v>35</v>
      </c>
      <c r="F68" s="37">
        <v>250</v>
      </c>
      <c r="G68" s="36">
        <v>1.76</v>
      </c>
      <c r="H68" s="18"/>
      <c r="I68" s="35">
        <v>0</v>
      </c>
      <c r="J68" s="19">
        <f t="shared" si="0"/>
        <v>0</v>
      </c>
      <c r="K68" s="25"/>
      <c r="L68" s="26"/>
      <c r="M68" s="25"/>
      <c r="N68" s="25"/>
    </row>
    <row r="69" spans="1:14" s="21" customFormat="1" ht="54">
      <c r="A69" s="33" t="s">
        <v>31</v>
      </c>
      <c r="B69" s="33" t="s">
        <v>181</v>
      </c>
      <c r="C69" s="33" t="s">
        <v>182</v>
      </c>
      <c r="D69" s="34" t="s">
        <v>183</v>
      </c>
      <c r="E69" s="33" t="s">
        <v>35</v>
      </c>
      <c r="F69" s="37">
        <v>1900</v>
      </c>
      <c r="G69" s="36">
        <v>3.54</v>
      </c>
      <c r="H69" s="18"/>
      <c r="I69" s="35">
        <v>0</v>
      </c>
      <c r="J69" s="19">
        <f t="shared" si="0"/>
        <v>0</v>
      </c>
      <c r="K69" s="25"/>
      <c r="L69" s="26"/>
      <c r="M69" s="25"/>
      <c r="N69" s="25"/>
    </row>
    <row r="70" spans="1:14" s="21" customFormat="1" ht="18">
      <c r="A70" s="33" t="s">
        <v>31</v>
      </c>
      <c r="B70" s="33" t="s">
        <v>184</v>
      </c>
      <c r="C70" s="33" t="s">
        <v>185</v>
      </c>
      <c r="D70" s="34" t="s">
        <v>186</v>
      </c>
      <c r="E70" s="33" t="s">
        <v>46</v>
      </c>
      <c r="F70" s="37">
        <v>4000</v>
      </c>
      <c r="G70" s="36">
        <v>8.38</v>
      </c>
      <c r="H70" s="18"/>
      <c r="I70" s="35">
        <v>0</v>
      </c>
      <c r="J70" s="19">
        <f t="shared" si="0"/>
        <v>0</v>
      </c>
      <c r="K70" s="25"/>
      <c r="L70" s="26"/>
      <c r="M70" s="25"/>
      <c r="N70" s="25"/>
    </row>
    <row r="71" spans="1:14" s="21" customFormat="1" ht="54">
      <c r="A71" s="33" t="s">
        <v>31</v>
      </c>
      <c r="B71" s="33" t="s">
        <v>187</v>
      </c>
      <c r="C71" s="33" t="s">
        <v>188</v>
      </c>
      <c r="D71" s="34" t="s">
        <v>189</v>
      </c>
      <c r="E71" s="33" t="s">
        <v>42</v>
      </c>
      <c r="F71" s="37">
        <v>300</v>
      </c>
      <c r="G71" s="36">
        <v>1.12</v>
      </c>
      <c r="H71" s="18"/>
      <c r="I71" s="35">
        <v>0</v>
      </c>
      <c r="J71" s="19">
        <f t="shared" si="0"/>
        <v>0</v>
      </c>
      <c r="K71" s="25"/>
      <c r="L71" s="26"/>
      <c r="M71" s="25"/>
      <c r="N71" s="25"/>
    </row>
    <row r="72" spans="1:14" s="21" customFormat="1" ht="99">
      <c r="A72" s="33" t="s">
        <v>31</v>
      </c>
      <c r="B72" s="33" t="s">
        <v>190</v>
      </c>
      <c r="C72" s="33" t="s">
        <v>191</v>
      </c>
      <c r="D72" s="34" t="s">
        <v>192</v>
      </c>
      <c r="E72" s="33" t="s">
        <v>46</v>
      </c>
      <c r="F72" s="37">
        <v>900</v>
      </c>
      <c r="G72" s="36">
        <v>7.15</v>
      </c>
      <c r="H72" s="18"/>
      <c r="I72" s="35">
        <v>0</v>
      </c>
      <c r="J72" s="19">
        <f t="shared" si="0"/>
        <v>0</v>
      </c>
      <c r="K72" s="25"/>
      <c r="L72" s="26"/>
      <c r="M72" s="25"/>
      <c r="N72" s="25"/>
    </row>
    <row r="73" spans="1:14" s="21" customFormat="1" ht="72">
      <c r="A73" s="33" t="s">
        <v>31</v>
      </c>
      <c r="B73" s="33" t="s">
        <v>193</v>
      </c>
      <c r="C73" s="33" t="s">
        <v>194</v>
      </c>
      <c r="D73" s="34" t="s">
        <v>195</v>
      </c>
      <c r="E73" s="33" t="s">
        <v>35</v>
      </c>
      <c r="F73" s="37">
        <v>500</v>
      </c>
      <c r="G73" s="36">
        <v>11.63</v>
      </c>
      <c r="H73" s="18"/>
      <c r="I73" s="35">
        <v>0</v>
      </c>
      <c r="J73" s="19">
        <f t="shared" si="0"/>
        <v>0</v>
      </c>
      <c r="K73" s="25"/>
      <c r="L73" s="26"/>
      <c r="M73" s="25"/>
      <c r="N73" s="25"/>
    </row>
    <row r="74" spans="1:14" s="21" customFormat="1" ht="27">
      <c r="A74" s="33" t="s">
        <v>31</v>
      </c>
      <c r="B74" s="33" t="s">
        <v>196</v>
      </c>
      <c r="C74" s="33" t="s">
        <v>197</v>
      </c>
      <c r="D74" s="34" t="s">
        <v>198</v>
      </c>
      <c r="E74" s="33" t="s">
        <v>199</v>
      </c>
      <c r="F74" s="37">
        <v>100</v>
      </c>
      <c r="G74" s="36">
        <v>3.53</v>
      </c>
      <c r="H74" s="18"/>
      <c r="I74" s="35">
        <v>0</v>
      </c>
      <c r="J74" s="19">
        <f t="shared" si="0"/>
        <v>0</v>
      </c>
      <c r="K74" s="25"/>
      <c r="L74" s="26"/>
      <c r="M74" s="25"/>
      <c r="N74" s="25"/>
    </row>
    <row r="75" spans="1:14" s="21" customFormat="1" ht="45">
      <c r="A75" s="33" t="s">
        <v>31</v>
      </c>
      <c r="B75" s="33" t="s">
        <v>200</v>
      </c>
      <c r="C75" s="33" t="s">
        <v>201</v>
      </c>
      <c r="D75" s="34" t="s">
        <v>202</v>
      </c>
      <c r="E75" s="33" t="s">
        <v>46</v>
      </c>
      <c r="F75" s="37">
        <v>1450</v>
      </c>
      <c r="G75" s="36">
        <v>1.95</v>
      </c>
      <c r="H75" s="18"/>
      <c r="I75" s="35">
        <v>0</v>
      </c>
      <c r="J75" s="19">
        <f t="shared" si="0"/>
        <v>0</v>
      </c>
      <c r="K75" s="25"/>
      <c r="L75" s="26"/>
      <c r="M75" s="25"/>
      <c r="N75" s="25"/>
    </row>
    <row r="76" spans="1:14" s="21" customFormat="1" ht="63">
      <c r="A76" s="33" t="s">
        <v>31</v>
      </c>
      <c r="B76" s="33" t="s">
        <v>203</v>
      </c>
      <c r="C76" s="33" t="s">
        <v>204</v>
      </c>
      <c r="D76" s="34" t="s">
        <v>205</v>
      </c>
      <c r="E76" s="33" t="s">
        <v>35</v>
      </c>
      <c r="F76" s="37">
        <v>350</v>
      </c>
      <c r="G76" s="36">
        <v>5.28</v>
      </c>
      <c r="H76" s="18"/>
      <c r="I76" s="35">
        <v>0</v>
      </c>
      <c r="J76" s="19">
        <f t="shared" si="0"/>
        <v>0</v>
      </c>
      <c r="K76" s="25"/>
      <c r="L76" s="26"/>
      <c r="M76" s="25"/>
      <c r="N76" s="25"/>
    </row>
    <row r="77" spans="1:14" s="21" customFormat="1" ht="14.25">
      <c r="A77" s="69" t="s">
        <v>21</v>
      </c>
      <c r="B77" s="70"/>
      <c r="C77" s="70"/>
      <c r="D77" s="71"/>
      <c r="E77" s="72"/>
      <c r="F77" s="73"/>
      <c r="G77" s="73"/>
      <c r="H77" s="74"/>
      <c r="I77" s="75">
        <f>SUM(J21:J76)</f>
        <v>0</v>
      </c>
      <c r="J77" s="76">
        <f t="shared" si="0"/>
        <v>0</v>
      </c>
      <c r="K77" s="25"/>
      <c r="L77" s="26"/>
      <c r="M77" s="25"/>
      <c r="N77" s="25"/>
    </row>
    <row r="79" spans="1:14" s="21" customFormat="1" ht="84.75" customHeight="1">
      <c r="A79" s="77" t="s">
        <v>206</v>
      </c>
      <c r="B79" s="70"/>
      <c r="C79" s="70"/>
      <c r="D79" s="71"/>
      <c r="E79" s="72"/>
      <c r="F79" s="73"/>
      <c r="G79" s="78" t="s">
        <v>208</v>
      </c>
      <c r="H79" s="74"/>
      <c r="I79" s="79">
        <v>0</v>
      </c>
      <c r="J79" s="76">
        <f t="shared" si="0"/>
        <v>0</v>
      </c>
      <c r="K79" s="25"/>
      <c r="L79" s="26"/>
      <c r="M79" s="25"/>
      <c r="N79" s="25"/>
    </row>
    <row r="80" spans="1:14" s="21" customFormat="1" ht="30" customHeight="1">
      <c r="A80" s="78" t="s">
        <v>207</v>
      </c>
      <c r="B80" s="70"/>
      <c r="C80" s="70"/>
      <c r="D80" s="71"/>
      <c r="E80" s="72"/>
      <c r="F80" s="73"/>
      <c r="G80" s="73"/>
      <c r="H80" s="74"/>
      <c r="I80" s="79">
        <v>0</v>
      </c>
      <c r="J80" s="76">
        <f t="shared" si="0"/>
        <v>0</v>
      </c>
      <c r="K80" s="25"/>
      <c r="L80" s="26"/>
      <c r="M80" s="25"/>
      <c r="N80" s="25"/>
    </row>
  </sheetData>
  <sheetProtection/>
  <mergeCells count="37">
    <mergeCell ref="A77:H77"/>
    <mergeCell ref="I77:J77"/>
    <mergeCell ref="A79:F79"/>
    <mergeCell ref="G79:J80"/>
    <mergeCell ref="A80:F8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2018-12-24T16:53:44Z</dcterms:modified>
  <cp:category/>
  <cp:version/>
  <cp:contentType/>
  <cp:contentStatus/>
</cp:coreProperties>
</file>