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<sst xmlns="http://schemas.openxmlformats.org/spreadsheetml/2006/main" count="95" uniqueCount="71">
  <si>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</si>
  <si>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</si>
  <si>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</si>
  <si>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</si>
  <si>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</si>
  <si>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</si>
  <si>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</si>
  <si>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</si>
  <si>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</si>
  <si>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</si>
  <si>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</si>
  <si>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</si>
  <si>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</si>
  <si>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</si>
  <si>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</si>
  <si>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</si>
  <si>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</si>
  <si>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</si>
  <si>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</si>
  <si>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</si>
  <si>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</si>
  <si>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</si>
  <si>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</si>
  <si>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</si>
  <si>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</si>
  <si>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</si>
  <si>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</si>
  <si>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0021/2019   -   PREGÃO Nº 0011/2019</t>
  </si>
  <si>
    <t>MENOR PREÇO POR LOTE</t>
  </si>
  <si>
    <t>CONTRATAÇÃO DE EMPRESA ESPECIALIZADA EM PRESTAÇÃO DE SERVIÇOS DE LOCAÇÃO DE EQUIPAMENTOS DE REPROGRAFIA (IMPRESSÃO E CÓPIA), INCLUINDO TREINAMENTO DOS USUÁRIOS DOS EQUIPAMENTOS, MANUTENÇÃO PREVENTIVA E CORRETIVA DOS EQUIPAMENTOS, SUBSTITUIÇÃO DE PEÇAS, COMPONENTES E MATERIAIS UTILIZADOS NA MANUTENÇÃO, FORNECIMENTO DE INSUMOS (TONER, CILINDRO, ETC.) EXCETO PAPEL, COM SUPORTE TÉCNICO LOCAL, EM ATENDIMENTO AS SOLICITAÇÕES DAS SECRETARIAS DESTE MUNICÍPIO</t>
  </si>
  <si>
    <t>ANEXO I   -   LOTE:  0001          -          VALOR MÁXIMO DO LOTE:  R$ 105.040,08</t>
  </si>
  <si>
    <t>QUANT.</t>
  </si>
  <si>
    <t>VALOR UNIT.</t>
  </si>
  <si>
    <t>1</t>
  </si>
  <si>
    <t>24065</t>
  </si>
  <si>
    <t>LOCAÇÃO DE 01 (UMA) MÁQUINA MULTIFUNCIONAL LASER (IMPRESSORA, COPIADORA, SCANNER E FAX) PARA UTILIZAÇÃO NA SECRETARIA MUNICIPAL DE ASSISTÊNCIA SOCIAL NO CRAS,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</si>
  <si>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M</t>
  </si>
  <si>
    <t>12,00</t>
  </si>
  <si>
    <t>437,67</t>
  </si>
  <si>
    <t>2</t>
  </si>
  <si>
    <t>24064</t>
  </si>
  <si>
    <t>LOCAÇÃO DE 01 (UMA) MÁQUINA MULTIFUNCIONAL LASER (IMPRESSORA, COPIADORA, SCANNER E FAX) PARA UTILIZAÇÃO NA SECRETARIA MUNICIPAL DE ASSISTÊNCIA SOCIAL NO CREAS,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</si>
  <si>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3</t>
  </si>
  <si>
    <t>24063</t>
  </si>
  <si>
    <t>LOCAÇÃO DE 01 (UMA) MÁQUINA MULTIFUNCIONAL LASER (IMPRESSORA, COPIADORA, SCANNER E FAX) PARA UTILIZAÇÃO NA SECRETARIA MUNICIPAL DE ASSISTÊNCIA SOCIAL,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</si>
  <si>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4</t>
  </si>
  <si>
    <t>24066</t>
  </si>
  <si>
    <t>LOCAÇÃO DE 01 (UMA) MÁQUINA MULTIFUNCIONAL LASER (IMPRESSORA, COPIADORA, SCANNER E FAX) PARA UTILIZAÇÃO NA SECRETARIA MUNICIPAL DE EDUCAÇÃO,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</si>
  <si>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5</t>
  </si>
  <si>
    <t>24062</t>
  </si>
  <si>
    <t>LOCAÇÃO DE 01 (UMA) MÁQUINA MULTIFUNCIONAL LASER (IMPRESSORA, COPIADORA, SCANNER E FAX) PARA UTILIZAÇÃO NA SECRETARIA MUNICIPAL DE OBRAS,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</si>
  <si>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6</t>
  </si>
  <si>
    <t>24058</t>
  </si>
  <si>
    <t>LOCAÇÃO DE 01 (UMA) MÁQUINA MULTIFUNCIONAL LASER (IMPRESSORA, COPIADORA, SCANNER E FAX) PARA UTILIZAÇÃO NA SECRETARIA MUNICIPAL DE SAÚDE,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</si>
  <si>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7</t>
  </si>
  <si>
    <t>24060</t>
  </si>
  <si>
    <t>LOCAÇÃO DE 02 (DUAS) MÁQUINAS MULTIFUNCIONAIS LASER (IMPRESSORA, COPIADORA, SCANNER E FAX) PARA UTILIZAÇÃO NA SECRETARIA MUNICPAL DE FINANÇAS,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</si>
  <si>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875,33</t>
  </si>
  <si>
    <t>8</t>
  </si>
  <si>
    <t>24059</t>
  </si>
  <si>
    <t>LOCAÇÃO DE 02 (DUAS) MÁQUINAS MULTIFUNCIONAIS LASER (IMPRESSORA, COPIADORA, SCANNER E FAX) PARA UTILIZAÇÃO NO PRONTO ATENDIMENTO MUNICIPAL (PAM),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</si>
  <si>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9</t>
  </si>
  <si>
    <t>24061</t>
  </si>
  <si>
    <t>LOCAÇÃO DE 05 (CINCO) MÁQUINAS MULTIFUNCIONAIS LASER (IMPRESSORA, COPIADORA, SCANNER E FAX) PARA UTILIZAÇÃO PELA SECRETARIA MUNICIPAL DE ADMINISTRAÇÃO NO PAÇO MUNICIPAL,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</si>
  <si>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2.188,33</t>
  </si>
  <si>
    <t>10</t>
  </si>
  <si>
    <t>24067</t>
  </si>
  <si>
    <t>LOCAÇÃO DE 05 (CINCO) MÁQUINAS MULTIFUNCIONAIS LASER (IMPRESSORA, COPIADORA, SCANNER E FAX) PARA UTILIZAÇÃO PELA SECRETARIA MUNICIPAL DE EDUCAÇÃO NAS ESCOLAS, CONFORME SEGUE: COMUNICAÇÃO EM REDE, CAPACIDADES MÍNIMAS DE COPIAS DE 30 PÁGINAS POR MINUTO; CÓPIAS DO TAMANHO OFÍCIO (216X330MM); AMPLIAÇÃO E REDUÇÃO DE 50% A 200%; GAVETA FRONTAL COM CAPACIDADE MÍNIMA DE 250 FOLHAS; ALIMENTAÇÃO AUXILIAR (BYPASS), RESOLUÇÃO DE IMPRESSÃO ATÉ 1200X1200 DPI OU SIMILAR, FUNÇÃO DUPLEX, COM FRANQUIA DE 4.000 (QUATRO MIL) CÓPIAS MENSAIS POR EQUIPAMENTO. INCLUSO A PRESTAÇÃO DE SERVIÇOS DE MANUTENÇÃO PREVENTIVA-CORRETIVA, BEM COMO O FORNECIMENTO GRATUITO DE SUPRIMENTOS (TONER, CILINDRO, REVELADOR OU EQUIVALENTES).</t>
  </si>
  <si>
    <t>Declaro que examinei, conheço e me submeto a todas as condições contidas no Edital da presente Licitação modalidade PREGÃO PRESENCIAL Nº 0011/2019,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</si>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</sst>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66"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38</v>
      </c>
      <c r="G23" s="22"/>
      <c r="H23" s="23">
        <v>0</v>
      </c>
      <c r="I23" s="24">
        <f>SUM(E23*H23)</f>
        <v>0</v>
      </c>
      <c r="J23" s="31"/>
      <c r="K23" s="31"/>
      <c r="L23" s="31"/>
      <c r="M23" s="31"/>
    </row>
    <row r="24" spans="1:13" s="26" customFormat="1" ht="14.25">
      <c r="A24" s="81" t="s">
        <v>42</v>
      </c>
      <c r="B24" s="81" t="s">
        <v>43</v>
      </c>
      <c r="C24" s="84" t="s">
        <v>44</v>
      </c>
      <c r="D24" s="81" t="s">
        <v>36</v>
      </c>
      <c r="E24" s="89" t="s">
        <v>37</v>
      </c>
      <c r="F24" s="85" t="s">
        <v>38</v>
      </c>
      <c r="G24" s="22"/>
      <c r="H24" s="23">
        <v>0</v>
      </c>
      <c r="I24" s="24">
        <f aca="true" t="shared" si="0" ref="I24:I86">SUM(E24*H24)</f>
        <v>0</v>
      </c>
      <c r="J24" s="25"/>
      <c r="K24" s="25"/>
      <c r="L24" s="25"/>
      <c r="M24" s="25"/>
    </row>
    <row r="25" spans="1:13" s="26" customFormat="1" ht="14.25">
      <c r="A25" s="81" t="s">
        <v>45</v>
      </c>
      <c r="B25" s="81" t="s">
        <v>46</v>
      </c>
      <c r="C25" s="84" t="s">
        <v>47</v>
      </c>
      <c r="D25" s="81" t="s">
        <v>36</v>
      </c>
      <c r="E25" s="89" t="s">
        <v>37</v>
      </c>
      <c r="F25" s="85" t="s">
        <v>38</v>
      </c>
      <c r="G25" s="22"/>
      <c r="H25" s="23">
        <v>0</v>
      </c>
      <c r="I25" s="24">
        <f t="shared" si="0"/>
        <v>0</v>
      </c>
      <c r="J25" s="31"/>
      <c r="K25" s="31"/>
      <c r="L25" s="31"/>
      <c r="M25" s="31"/>
    </row>
    <row r="26" spans="1:13" s="26" customFormat="1" ht="14.25">
      <c r="A26" s="81" t="s">
        <v>48</v>
      </c>
      <c r="B26" s="81" t="s">
        <v>49</v>
      </c>
      <c r="C26" s="84" t="s">
        <v>50</v>
      </c>
      <c r="D26" s="81" t="s">
        <v>36</v>
      </c>
      <c r="E26" s="89" t="s">
        <v>37</v>
      </c>
      <c r="F26" s="85" t="s">
        <v>38</v>
      </c>
      <c r="G26" s="22"/>
      <c r="H26" s="23">
        <v>0</v>
      </c>
      <c r="I26" s="24">
        <f t="shared" si="0"/>
        <v>0</v>
      </c>
      <c r="J26" s="25"/>
      <c r="K26" s="25"/>
      <c r="L26" s="25"/>
      <c r="M26" s="25"/>
    </row>
    <row r="27" spans="1:13" s="26" customFormat="1" ht="14.25">
      <c r="A27" s="81" t="s">
        <v>51</v>
      </c>
      <c r="B27" s="81" t="s">
        <v>52</v>
      </c>
      <c r="C27" s="84" t="s">
        <v>53</v>
      </c>
      <c r="D27" s="81" t="s">
        <v>36</v>
      </c>
      <c r="E27" s="89" t="s">
        <v>37</v>
      </c>
      <c r="F27" s="85" t="s">
        <v>38</v>
      </c>
      <c r="G27" s="22"/>
      <c r="H27" s="23">
        <v>0</v>
      </c>
      <c r="I27" s="24">
        <f t="shared" si="0"/>
        <v>0</v>
      </c>
      <c r="J27" s="25"/>
      <c r="K27" s="25"/>
      <c r="L27" s="25"/>
      <c r="M27" s="33"/>
    </row>
    <row r="28" spans="1:13" s="26" customFormat="1" ht="14.25">
      <c r="A28" s="81" t="s">
        <v>54</v>
      </c>
      <c r="B28" s="81" t="s">
        <v>55</v>
      </c>
      <c r="C28" s="84" t="s">
        <v>56</v>
      </c>
      <c r="D28" s="81" t="s">
        <v>36</v>
      </c>
      <c r="E28" s="89" t="s">
        <v>37</v>
      </c>
      <c r="F28" s="85" t="s">
        <v>57</v>
      </c>
      <c r="G28" s="22"/>
      <c r="H28" s="23">
        <v>0</v>
      </c>
      <c r="I28" s="24">
        <f t="shared" si="0"/>
        <v>0</v>
      </c>
      <c r="J28" s="31"/>
      <c r="K28" s="34"/>
      <c r="L28" s="34"/>
      <c r="M28" s="34"/>
    </row>
    <row r="29" spans="1:12" s="26" customFormat="1" ht="14.25">
      <c r="A29" s="81" t="s">
        <v>58</v>
      </c>
      <c r="B29" s="81" t="s">
        <v>59</v>
      </c>
      <c r="C29" s="84" t="s">
        <v>60</v>
      </c>
      <c r="D29" s="81" t="s">
        <v>36</v>
      </c>
      <c r="E29" s="89" t="s">
        <v>37</v>
      </c>
      <c r="F29" s="85" t="s">
        <v>57</v>
      </c>
      <c r="G29" s="22"/>
      <c r="H29" s="23">
        <v>0</v>
      </c>
      <c r="I29" s="24">
        <f t="shared" si="0"/>
        <v>0</v>
      </c>
      <c r="J29" s="36"/>
      <c r="K29" s="35"/>
      <c r="L29" s="35"/>
    </row>
    <row r="30" spans="1:12" s="26" customFormat="1" ht="14.25">
      <c r="A30" s="81" t="s">
        <v>61</v>
      </c>
      <c r="B30" s="81" t="s">
        <v>62</v>
      </c>
      <c r="C30" s="84" t="s">
        <v>63</v>
      </c>
      <c r="D30" s="81" t="s">
        <v>36</v>
      </c>
      <c r="E30" s="89" t="s">
        <v>37</v>
      </c>
      <c r="F30" s="85" t="s">
        <v>64</v>
      </c>
      <c r="G30" s="22"/>
      <c r="H30" s="23">
        <v>0</v>
      </c>
      <c r="I30" s="24">
        <f t="shared" si="0"/>
        <v>0</v>
      </c>
      <c r="J30" s="36"/>
      <c r="K30" s="35"/>
      <c r="L30" s="35"/>
    </row>
    <row r="31" spans="1:12" s="26" customFormat="1" ht="14.25">
      <c r="A31" s="81" t="s">
        <v>65</v>
      </c>
      <c r="B31" s="81" t="s">
        <v>66</v>
      </c>
      <c r="C31" s="84" t="s">
        <v>67</v>
      </c>
      <c r="D31" s="81" t="s">
        <v>36</v>
      </c>
      <c r="E31" s="89" t="s">
        <v>37</v>
      </c>
      <c r="F31" s="85" t="s">
        <v>64</v>
      </c>
      <c r="G31" s="22"/>
      <c r="H31" s="23">
        <v>0</v>
      </c>
      <c r="I31" s="24">
        <f t="shared" si="0"/>
        <v>0</v>
      </c>
      <c r="J31" s="36"/>
      <c r="K31" s="35"/>
      <c r="L31" s="35"/>
    </row>
    <row r="32" spans="1:12" s="26" customFormat="1" ht="14.25">
      <c r="A32" s="83" t="s">
        <v>23</v>
      </c>
      <c r="B32" s="27"/>
      <c r="C32" s="28"/>
      <c r="D32" s="29"/>
      <c r="E32" s="30"/>
      <c r="F32" s="30"/>
      <c r="G32" s="22"/>
      <c r="H32" s="93">
        <f>SUM(I22:I31)</f>
        <v>0</v>
      </c>
      <c r="I32" s="24">
        <f t="shared" si="0"/>
        <v>0</v>
      </c>
      <c r="J32" s="36"/>
      <c r="K32" s="35"/>
      <c r="L32" s="35"/>
    </row>
    <row r="34" spans="1:12" s="26" customFormat="1" ht="84.75" customHeight="1">
      <c r="A34" s="96" t="s">
        <v>68</v>
      </c>
      <c r="B34" s="27"/>
      <c r="C34" s="28"/>
      <c r="D34" s="29"/>
      <c r="E34" s="30"/>
      <c r="F34" s="97" t="s">
        <v>70</v>
      </c>
      <c r="G34" s="22"/>
      <c r="H34" s="23">
        <v>0</v>
      </c>
      <c r="I34" s="24">
        <f t="shared" si="0"/>
        <v>0</v>
      </c>
      <c r="J34" s="36"/>
      <c r="K34" s="35"/>
      <c r="L34" s="35"/>
    </row>
    <row r="35" spans="1:12" s="26" customFormat="1" ht="30" customHeight="1">
      <c r="A35" s="97" t="s">
        <v>69</v>
      </c>
      <c r="B35" s="27"/>
      <c r="C35" s="28"/>
      <c r="D35" s="29"/>
      <c r="E35" s="30"/>
      <c r="F35" s="30"/>
      <c r="G35" s="22"/>
      <c r="H35" s="23">
        <v>0</v>
      </c>
      <c r="I35" s="24">
        <f t="shared" si="0"/>
        <v>0</v>
      </c>
      <c r="J35" s="36"/>
      <c r="K35" s="35"/>
      <c r="L3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2:G32"/>
    <mergeCell ref="H32:I32"/>
    <mergeCell ref="A33:H33"/>
    <mergeCell ref="A34:E34"/>
    <mergeCell ref="F34:I35"/>
    <mergeCell ref="A35:E3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