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<sst xmlns="http://schemas.openxmlformats.org/spreadsheetml/2006/main" count="140" uniqueCount="100">
  <si>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</si>
  <si>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</si>
  <si>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</si>
  <si>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</si>
  <si>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</si>
  <si>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</si>
  <si>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</si>
  <si>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</si>
  <si>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</si>
  <si>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</si>
  <si>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</si>
  <si>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</si>
  <si>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</si>
  <si>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</si>
  <si>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</si>
  <si>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</si>
  <si>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</si>
  <si>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</si>
  <si>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</si>
  <si>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</si>
  <si>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</si>
  <si>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</si>
  <si>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</si>
  <si>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</si>
  <si>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</si>
  <si>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</si>
  <si>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</si>
  <si>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IGUATEMI/MS</t>
  </si>
  <si>
    <t>0075/2020   -   PREGÃO Nº 0021/2020</t>
  </si>
  <si>
    <t>MENOR PREÇO POR ITEM</t>
  </si>
  <si>
    <t>O OBJETO DA PRESENTE LICITAÇÃO VISA A AQUISIÇÃO DE MATERIAIS E INSUMOS HOSPITALARES PARA ENFRENTAMENTO DA PANDEMIA COVID-19, DE ACORDO COM AS SOLICITAÇÕES DA SECRETARIA MUNICIPAL DE SAÚDE, CONFORME ESPECIFICAÇÕES E QUANTIDADES DESCRITAS NO ANEXO I – PROPOSTA DE PREÇOS, ANEXO IX – TERMO DE REFERÊNCIA E DEMAIS ANEXOS.</t>
  </si>
  <si>
    <t>0001</t>
  </si>
  <si>
    <t>1</t>
  </si>
  <si>
    <t>26044</t>
  </si>
  <si>
    <t>AVENTAL DESCARTÁVEL. ESPECIFICAÇÕES TÉCNICAS: AVENTAL DESCARTÁVEL NÃO ESTÉRIL, FABRICADO EM TECIDO NÃO TECIDO (TNT) 100% POLIPROPILENO, MANGA LONGA COM ELÁSTICO, FAIXA E/OU ELASTICO PARA AMARRAÇÃO, ATÓXICO E APIROGÊNICO, COR BRANCA, MEDIDAS APROXIMADAS: COMPRIMENTO 100 +/- 2CM, LARGURA 135CM +/- 2CM, GRAMATURA 30GR/M2. APRESENTAÇÃO: PACOTE COM 10 UNIDADES</t>
  </si>
  <si>
    <t>UN</t>
  </si>
  <si>
    <t>2</t>
  </si>
  <si>
    <t>25958</t>
  </si>
  <si>
    <t>BALANÇA DIGITAL DE CONSULTÓRIO - COM CAPACIDADE DE PESAGEM DE ATÉ 150 KG - ALIMENTADO POR BATERIAS DO TIPO AAA</t>
  </si>
  <si>
    <t>3</t>
  </si>
  <si>
    <t>25411</t>
  </si>
  <si>
    <t>COLETOR DE URINA COM CORDÃO. ESPECIFICAÇÕES TÉCNICAS: COLETOR DE URINA COM CORDÃO, CAPACIDADE 2.000ML, DESCARTÁVEL; COLETOR DE URINA OU SECREÇÕES TIPO SACO; CONFECCIONADAS EM POLIETILENO DE BAIXA DENSIDADE, TRANSPARENTE, ATÓXICO E MALEÁVEL COM CAPACIDADE PARA 2000ML; MARCAÇÕES APROXIMADAS COM INTERVALOS GRADUAIS DE 50 E 100 ML ATÉ 2.000 ML; FECHAMENTO EM CORDÃO, FACILITANDO A SUSTENTAÇÃO E MANIPULAÇÃO DO COLETOR. APRESENTAÇÃO: UNIDADE, EMBALADO INDIVIDUALMENTE.</t>
  </si>
  <si>
    <t>4</t>
  </si>
  <si>
    <t>25407</t>
  </si>
  <si>
    <t>EQUIPOS FOTOSSENSÍVEIS PARA INFUSÃO DE SOLUÇÕES PARENTERAIS EM BOMBAS DE INFUSÃO. ESPECIFICAÇÕES TÉCNICAS: ISENTOS DE LÁTEX, MODELO INTRAFIX COMPACT AIR FS (441723P); PONTA PERFURANTE PADRÃO ISO N PADRÃO MACROGOTAS (1 ML = 20 GOTAS); CÂMARA GOTEJADORA ÂMBAR COM FILTRO DE PARTÍCULAS DE 15 _x0000_; ENTRADA DE AR COM FILTRO HIDRÓFOBO 0,22 _x0000_ E TAMPA REVERSÍVEL; TUBO EM PVC ÂMBAR COM, APROXIMADAMENTE 2,85 METROS DE COMPRIMENTO; VOLUME APROXIMADO DE PREENCHIMENTO (PRIMING) = 25,8ML; SEGMENTO DE SILICONE N PINÇA ROLETE; CONECTOR LUER LOCK REVERSÍVEL COM O PACIENTE, COM FILTRO HIDRÓFOBO PARA ELIMINAÇÃO DO AR DURANTE A REALIZAÇÃO DO PREENCHIMENTO; BOLSA PROTETORA PARA SOLUÇÕES FOTOSSENSÍVEIS. O PRODUTO DEVE ESTAR EM CONFORMIDADE COM AS NORMAS NBR ISO 8536-8 (2004) E NBR ISO 594-2 (2003); PORTARIA INMETRO 502 DE 29 DE DEZEMBRO DE 2011; REGISTRO ANVISA.</t>
  </si>
  <si>
    <t>5</t>
  </si>
  <si>
    <t>25422</t>
  </si>
  <si>
    <t>EQUIPOS NÃO FOTOSSENSÍVEIS PARA INFUSÃO DE SOLUÇÕES PARENTERAIS EM BOMBAS DE INFUSÃO. ESPECIFICAÇÕES TÉCNICAS: MODELO INTRAFIX COMPACT AIR (441700P); PONTA PERFURANTE PADRÃO ISO. N PADRÃO MACROGOTAS (1 ML = 20 GOTAS);  CÂMARA GOTEJADORA COM FILTRO DE PARTÍCULAS DE 15 _x0000_; ENTRADA DE AR COM FILTRO HIDRÓFOBO 0,22 _x0000_ E TAMPA REVERSÍVEL; TUBO EM PVC TRANSPARENTE COM APROXIMADAMENTE 2,60 M DE COMPRIMENTO; VOLUME APROXIMADO DE PREENCHIMENTO (PRIMING) = 24ML; SEGMENTO DE SILICONE; PINÇA ROLETE N LÁTEX FREE; CONECTOR LUER LOCK REVERSÍVEL COM O PACIENTE, COM FILTRO HIDRÓFOBO PARA ELIMINAÇÃO DO AR DURANTE A REALIZAÇÃO DO PREENCHIMENTO; EM CONFORMIDADE COM AS NORMAS NBR ISO 8536-8 (2004) E NBR ISO 594-2 (2003), PORTARIA INMETRO 502 DE 29 DE DEZEMBRO DE 2011; REGISTRO NA ANVISA.</t>
  </si>
  <si>
    <t>6</t>
  </si>
  <si>
    <t>25935</t>
  </si>
  <si>
    <t>FILTRO HMEF ADULTO COM TUBO TRAQUEIA KS. ESPECIFICAÇÕES TÉCNICAS: FILTRO HMEF ADULTO COM TUBO TRAQUEIA KS, POSSUI FILTRO TROCADOR DE CALOR E UMIDADE PARA SER ACOPLADO À SISTEMAS VENTILATÓRIOS; PROMOVENDO FILTRAÇÃO BACTERIANA E VIRAL; EVITA INFECÇÃO RESPIRATÓRIA DURANTE A ADMINISTRAÇÃO DE GASES OU VAPORES ANESTÉSICOS; POSSUI MEMBRANA HIGROSCÓPICA TRATADA COM CLORETO DE CÁLCIO; POSSUI TUBO TRAQUEIA COM CONEXÃO 15/22MM E EXTENSÍVEL DE 8 A 15CM. ITENS INCLUSOS: 01 FILTRO HMEF ADULTO C/TUBO TRAQUEIA KS; DEVE POSSUIR REGISTRO NA ANVISA. APRESENTAÇÃO: UNIDADE EMBALADO INDIVIDUALMENTE.</t>
  </si>
  <si>
    <t>7</t>
  </si>
  <si>
    <t>25936</t>
  </si>
  <si>
    <t>FILTRO HMEF NFANTIL. ESPECIFICAÇÕES TÉCNICAS: POSSUI TROCADOR DE CALOR E UMIDADE COM CONEXÃO UNIVERSAL RETA ESTÉRIL; BACTERIAL E VIRAL, ELETROSTÁTICO, HIDROFÓBICO E HIGROSCÓPICO; ESPAÇO MORTO (TRAQUEINHA) DE 26ML E VOLUME TIDAL DE 90 A 1500ML; ACESSO PARA MONITORAÇÃO CAPNÓGRAFO COM CONEXÃO LUER LOCK FÊMEA COM TAMPA; VOLUME CORRENTE (TIDAL): 90 - 1500 ML; CONEXÕES: 22M-15F / 22F-15M; PESO APROXIMADO: 19G; ESTERILIZAÇÃO POR ÓXIDO DE ETILENO; MEIO FILTRANTE: CELULOSE E POLIPROPILENO HIDROFÓBICO ELETROSTÁTICO; ESTRUTURA: POLIPROPILENO; SAÍDA DE UMIDADE: &gt;31MG/ H2O @ VT 250ML (LAUDO DE VERIFICAÇÃO DISPONÍVEL MEDIANTE SOLICITAÇÃO DO CLIENTE); EFICIÊNCIA DE FILTRAÇÃO: BACTERIANA 99,999%; VIRAL 99,999% (LAUDO DE VERIFICAÇÃO DISPONÍVEL MEDIANTE SOLICITAÇÃO DO CLIENTE); RESISTÊNCIA AO FLUXO CM H2O A 15L/MIN: 120PA; DIMENSÕES: ALTURA 73MM; LARGURA 48MM; EMBALADO EM PAPEL GRAU CIRÚRGICO; ATÓXICO; DEVE POSSUIR REGISTRO NA ANVISA</t>
  </si>
  <si>
    <t>8</t>
  </si>
  <si>
    <t>25409</t>
  </si>
  <si>
    <t>FIXADOR TUBO ENDOTRAQUEAL ADULTO OU UNIVERSAL. ESPECIFICAÇÕES TÉCNICAS: SUPORTE ORAL PRODUZIDO EM PLÁSTICO ATÓXICO, ISENTO DE LÁTEX, QUE PERMITE A FIXAÇÃO DO TUBO ATRAVÉS DE UMA ROSCA, GARRA OU TRAVA CENTRAL PLÁSTICA, COM ABERTURA QUE PERMITE A HIGIENIZAÇÃO E ACESSO À CAVIDADE ORAL; DEVE POSSUIR BLOQUEADOR DE MORDIDAS INTEGRADO SEMI-RÍGIDO – QUE PROTEGE OS DENTES E DIRECIONA O TUBO, POSSUÍR SUPORTE ORAL DE ESPUMA MACIA E AMORTECEDORA EVITANDO DANOS OU ASSADURAS AO PACIENTE; POSSUIR CINTA DE FIXAÇÃO DE VELCRO COM AJUSTE DE COMPRIMENTO QUE POSSIBILITE O USO EM CLIENTES COM COLAR CERVICAL, DEVENDO SER LIVRE DE ADESIVO E NÃO POSSUIR ELÁSTICO; DEVE ACOMODAR TUBOS ENDOTRAQUEAIS NO TAMANHO ADULTO. APRESENTAÇÃO: EMBALADO INDIVIDUALMENTE</t>
  </si>
  <si>
    <t>9</t>
  </si>
  <si>
    <t>25410</t>
  </si>
  <si>
    <t>FIXADOR TUBO ENDOTRAQUEAL PEDIATRICO OU UNIVERSAL. ESPECIFICAÇÕES TÉCNICAS: SUPORTE ORAL PRODUZIDO EM PLÁSTICO ATÓXICO, ISENTO DE LÁTEX, QUE PERMITE A FIXAÇÃO DO TUBO ATRAVÉS DE UMA ROSCA, GARRA OU TRAVA CENTRAL PLÁSTICA, COM ABERTURA QUE PERMITE A HIGIENIZAÇÃO E ACESSO À CAVIDADE ORAL; DEVE POSSUIR BLOQUEADOR DE MORDIDAS INTEGRADO SEMI-RÍGIDO – QUE PROTEGE OS DENTES E DIRECIONA O TUBO; POSSUÍR SUPORTE ORAL DE ESPUMA MACIA E AMORTECEDORA EVITANDO DANOS OU ASSADURAS AO PACIENTE; POSSUIR CINTA DE FIXAÇÃO DE VELCRO COM AJUSTE DE COMPRIMENTO QUE POSSIBILITE O USO EM CLIENTES COM COLAR CERVICAL, DEVENDO SER LIVRE DE ADESIVO E NÃO POSSUIR ELÁSTICO; DEVE ACOMODAR TUBOS ENDOTRAQUEAIS NOS TAMANHO PEDIÁTRICO. APRESENTACÃO: EMBALADO INDIVIDUALMENTE.</t>
  </si>
  <si>
    <t>10</t>
  </si>
  <si>
    <t>25944</t>
  </si>
  <si>
    <t>LUVA DESCARTÁVEL NITRÍLICA. ESPECIFICAÇÕES TÉCNICAS: LUVA DE SEGURANÇA DESCARTÁVEL TAMANHO G;  CONFECCIONADAS EM BORRACHA NITRÍLICA DE ALTO DESEMPENHO, OFERECENDO ALTA RESISTÊNCIA; SEM LÁTEX, SILICONE OU PLASTIFICANTES OU TALCO; AMBIDESTRA; CLORINADA; SEM REVESTIMENTO INTERNO; PUNHO RETO; PALMA, FACE PALMAR DOS DEDOS E PONTA DOS DEDOS TEXTURIZADOS. APRESENTAÇÃO: CAIXA C/ 100 UNIDADES</t>
  </si>
  <si>
    <t>11</t>
  </si>
  <si>
    <t>25943</t>
  </si>
  <si>
    <t>LUVA DESCARTÁVEL NITRÍLICA. ESPECIFICAÇÕES TÉCNICAS: LUVA DE SEGURANÇA DESCARTÁVEL TAMANHO M;  CONFECCIONADAS EM BORRACHA NITRÍLICA DE ALTO DESEMPENHO, OFERECENDO ALTA RESISTÊNCIA; SEM LÁTEX, SILICONE OU PLASTIFICANTES OU TALCO; AMBIDESTRA; CLORINADA; SEM REVESTIMENTO INTERNO; PUNHO RETO; PALMA, FACE PALMAR DOS DEDOS E PONTA DOS DEDOS TEXTURIZADOS. APRESENTAÇÃO: CAIXA C/ 100 UNIDADES</t>
  </si>
  <si>
    <t>12</t>
  </si>
  <si>
    <t>25942</t>
  </si>
  <si>
    <t>LUVA DESCARTÁVEL NITRÍLICA. ESPECIFICAÇÕES TÉCNICAS: LUVA DE SEGURANÇA DESCARTÁVEL TAMANHO P;  CONFECCIONADAS EM BORRACHA NITRÍLICA DE ALTO DESEMPENHO, OFERECENDO ALTA RESISTÊNCIA; SEM LÁTEX, SILICONE OU PLASTIFICANTES OU TALCO; AMBIDESTRA; CLORINADA; SEM REVESTIMENTO INTERNO; PUNHO RETO; PALMA, FACE PALMAR DOS DEDOS E PONTA DOS DEDOS TEXTURIZADOS. APRESENTAÇÃO: CAIXA C/ 100 UNIDADES</t>
  </si>
  <si>
    <t>13</t>
  </si>
  <si>
    <t>25930</t>
  </si>
  <si>
    <t>MACACÃO DE SEGURANÇA IMPERMEÁVEL, TAMANHO M, NA COR BRANCA, MATERIA PRIMA STEELGEN, FIBRA SMS LAMINADO, RESPIRÁVEL / MICROPOROSO, GRAMATURA 50 GR/M2 (ASTM D 5034), PESO TOTAL 210 GR APROXIMADO, INDICAÇÃO DE USO: PROTEÇÃO DO TRONCO, MEMBROS SUPERIORES E INFERIORES DO USUÁRIO CONTRA RISCOS DE PRODUTOS QUÍMICOS EM AMBIENTES ONDE O RISCO DE CONTAMINAÇÃO SEJA CARACTERIZADO, PARTÍCULAS OU NÉVOAS DE POUCA TOXICIDADE. (PARTÍCULA SECAS E ÚMIDAS MAIORES QUE 0,5 MÍCRON).</t>
  </si>
  <si>
    <t>14</t>
  </si>
  <si>
    <t>25929</t>
  </si>
  <si>
    <t>MACACÃO DE SEGURANÇA IMPERMEÁVEL, TAMANHO P, NA COR BRANCA, MATERIA PRIMA STEELGEN, FIBRA SMS LAMINADO, RESPIRÁVEL / MICROPOROSO, GRAMATURA 50 GR/M2 (ASTM D 5034), PESO TOTAL 210 GR APROXIMADO, INDICAÇÃO DE USO: PROTEÇÃO DO TRONCO, MEMBROS SUPERIORES E INFERIORES DO USUÁRIO CONTRA RISCOS DE PRODUTOS QUÍMICOS EM AMBIENTES ONDE O RISCO DE CONTAMINAÇÃO SEJA CARACTERIZADO, PARTÍCULAS OU NÉVOAS DE POUCA TOXICIDADE. (PARTÍCULA SECAS E ÚMIDAS MAIORES QUE 0,5 MÍCRON).</t>
  </si>
  <si>
    <t>15</t>
  </si>
  <si>
    <t>26033</t>
  </si>
  <si>
    <t>MÁSCARA CIRÚRGICA
 CONFECCIONADA DE MATERIAL TECIDO-NÃO TECIDO (TNT), POSSUIR NO MÍNIMO UMA CAMADA INTERNA E UMA CAMADA EXTERNA E OBRIGATORIAMENTE UM ELEMENTO FILTRANTE. A CAMADA EXTERNA E O ELEMENTO FILTRANTE DEVEM SER RESISTENTES À PENETRAÇÃO DE FLUIDOS TRANSPORTADOS PELO AR (REPELÊNCIA A FLUIDOS). DEVE COBRIR ADEQUADAMENTE A ÁREA DO NARIZ E DA BOCA DO USUÁRIO, POSSUIR UM CLIPE NASAL CONSTITUÍDO DE MATERIAL MALEÁVEL QUE PERMITA O AJUSTE ADEQUADO DO CONTORNO DO NARIZ E DAS BOCHECHAS. E O ELEMENTO FILTRANTE DEVE POSSUIR EFICIÊNCIA DE FILTRAGEM DE PARTÍCULAS (EFP) &gt; 98% E EFICIÊNCIA DE FILTRAGEM BACTERIOLÓGICA (BFE) &gt; 95%.</t>
  </si>
  <si>
    <t>16</t>
  </si>
  <si>
    <t>15798</t>
  </si>
  <si>
    <t>OTOSCÓPIO COM ILUMINAÇÃO BRILHANTE POR LUZ XHL XENON HALÓGENA 2,5V; POSSUI LENTE GIRATÓRIA COM AUMENTO DE 3X; VISÃO INTEGRADA COM GIRO PARA OS LADOS; GRAMPO DE FIXAÇÃO COM BOTÃO LIGA/DESLIGA INTEGRADO; CABO ROBUSTO EM CROMO E PLÁSTICO DE ALTA QUALIDADE ANTI-IMPACTO COM SUPERFÍCIE ESTRIADA; FUNCIONAMENTO COM 2 PILHAS PEQUENAS; 05 ESPÉCULOS DESCARTÁVEIS DE 2,5MM; 05 ESPÉCULOS DESCARTÁVEIS DE 4,0MM; GARANTIA DE 1 ANO; PRODUTO COM REGISTRO NA ANVISA.</t>
  </si>
  <si>
    <t>17</t>
  </si>
  <si>
    <t>14701</t>
  </si>
  <si>
    <t>OXIMETRO DE DEDO COM AS SEGUINTES ESPECIFICAÇÕES: VISOR DIGITAL: OLED UNICOLOR; MÉTODO DE MEDIÇÃO: FOTOELÉTRICO; FAIXA DE MEDIÇÃO; PULSAÇÃO: REPRESENTAÇÃO GRÁFICA DO PULSO NO VISOR; PRECISÃO; DESLIGAMENTO AUTOMÁTICO; LUMINOSIDADE: 10 GRADUAÇÕES DE LUMINOSIDADE DO VISOR NO 4 REPRESENTA A MÉDIA; DIMENSÕES DO OXÍMETRO: COMPRIMENTO 3,0CM X LARGURA 5,5CM X ALTURA 3,5CM; ALIMENTAÇÃO: 2 PILHAS ALCALINAS, TIPO ‘‘AAA’’ JÁ INCLUSOS; MEDE EM DEDOS DE CRIANÇAS E DE ADULTOS. GARANTIA: ACOMPANHA ESTOJO E CAPA PROTETORA, MANUAL E PILHAS. 02 ANOS DE GARANTIA.</t>
  </si>
  <si>
    <t>18</t>
  </si>
  <si>
    <t>25938</t>
  </si>
  <si>
    <t>SISTEMA FECHADO DE ASPIRAÇÃO TRAQUEAL CALIBRE 14 FR. ESPECIFICAÇÕES TÉCNICAS: SISTEMA FECHADO DE ASPIRAÇÃO TRAQUEAL TAMANHO 14 FR, COMPOSTO POR SONDA DE ASPIRAÇÃO EM PVC, GRADUADA EM CM COM ORIFÍCIOS NA EXTREMIDADE DISTAL COM PONTA ARREDONDADA; LUVA PLÁSTICA SILICONIZADA ENVOLVENDO A SONDA; CONECTOR COM DUPLO SWIVEL (PIVÔS GIRATÓRIOS PARA CONEXÃO AO TUBO ENDOTRAQUEAL OU CÂNULA DE TRAQUEOSTOMIA DE UM LADO E CIRCUITO DO VENTILADOR MECÂNICO DO OUTRO); VIA DE INSTILAÇÃO COM VÁLVULA ANTI-REFLUXO, CONECTOR PARA MDI (AEROSSOL TERAPIA) VÁLVULA PARA CONTROLE DE VÁCUO COM TRAVA POR PRESSÃO E TAMPA PROTETORA NA EXTREMIDADE DISTAL. APRESENTAÇÃO: UNIDADE EMBALADO INDIVIDUALMENTE.</t>
  </si>
  <si>
    <t>19</t>
  </si>
  <si>
    <t>25937</t>
  </si>
  <si>
    <t>SISTEMA FECHADO DE ASPIRAÇÃO TRAQUEAL CALIBRE 8 FR. ESPECIFICAÇÕES TÉCNICAS: SISTEMA FECHADO DE ASPIRAÇÃO TRAQUEAL TAMANHO 8FR, COMPOSTO POR SONDA DE ASPIRAÇÃO EM PVC, GRADUADA EM CM COM ORIFÍCIOS NA EXTREMIDADE DISTAL COM PONTA ARREDONDADA; LUVA PLÁSTICA SILICONIZADA ENVOLVENDO A SONDA; CONECTOR COM DUPLO SWIVEL (PIVÔS GIRATÓRIOS PARA CONEXÃO AO TUBO ENDOTRAQUEAL OU CÂNULA DE TRAQUEOSTOMIA DE UM LADO E CIRCUITO DO VENTILADOR MECÂNICO DO OUTRO); VIA DE INSTILAÇÃO COM VÁLVULA ANTI-REFLUXO, CONECTOR PARA MDI (AEROSSOL TERAPIA) VÁLVULA PARA CONTROLE DE VÁCUO COM TRAVA POR PRESSÃO E TAMPA PROTETORA NA EXTREMIDADE DISTAL. APRESENTAÇÃO: UNIDADE EMBALADO INDIVIDUALMENTE</t>
  </si>
  <si>
    <t>20</t>
  </si>
  <si>
    <t>26025</t>
  </si>
  <si>
    <t>TERMOMETRO DIGITAL INFRAVERMELHO. ESPECIFICAÇÕES TÉCNICAS: AFERE TEMPERATURA CORPORAL DETECTANDO A ENERGIA IRRADIADA PELO CORPO POR SENSOR EXTERNO; APRESENTA DISPLAY LCD 3-1/2 DÍGITOS (CONTAGEM 999.9) COM LUZ; FAIXA DE TEMPERATURA CORPORAL AFERIDA 32 A 43ºC; DISTÂNCIA MÍNIMA/MÁXIMA DE MEDIÇÃO 5 A 15CM; ALIMENTAÇÃO POR BATERIA 9V; MARGEM DE ERRO MÁXIMA 0,3ºC PARA MEDIÇÃO CORPORAL; CAPACIDADE DE ARMAZENAMENTO MÍNIMA 34 DADOS DE TEMPERATURA; BLOQUEIO AUTOMÁTICO APÓS 7-10 SEGUNDOS; DIMENSÕES APROXIMADAS: 100 X 45 X 150MM (C X L X A); PESO PROXIMADO 130GR; GARANTIA DO FABRICANTE NO MÍNIMO 12 MESES; O PRODUTO DEVE SER APROVADO PELO INMETRO E POSSUIR REGISTRO NA ANVISA.</t>
  </si>
  <si>
    <t>21</t>
  </si>
  <si>
    <t>26184</t>
  </si>
  <si>
    <t>TESTE RÁPIDO DE GRAVIDEZ (HCG). ESPECIFICAÇÕES TÉCNICAS: TESTE IMUNOCROMATOGRÁFICO RÁPIDO, PARA DETECÇÃO QUALITATIVA DE GONADOTROFINA CORIÔNICA HUMANA (COM 25 UNIDADES)</t>
  </si>
  <si>
    <t>CX</t>
  </si>
  <si>
    <t>Declaro que examinei, conheço e me submeto a todas as condições contidas no Edital da presente Licitação modalidade PREGÃO PRESENCIAL Nº 0021/2020,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</si>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</sst>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45"/>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43.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400</v>
      </c>
      <c r="G21" s="91">
        <v>56.63</v>
      </c>
      <c r="H21" s="22"/>
      <c r="I21" s="89">
        <v>0</v>
      </c>
      <c r="J21" s="24">
        <f>SUM(F21*I21)</f>
        <v>0</v>
      </c>
      <c r="K21" s="25"/>
      <c r="L21" s="25"/>
      <c r="M21" s="25"/>
      <c r="N21" s="25"/>
      <c r="O21" s="25"/>
    </row>
    <row r="22" spans="1:15" s="26" customFormat="1" ht="14.25">
      <c r="A22" s="79" t="s">
        <v>31</v>
      </c>
      <c r="B22" s="79" t="s">
        <v>36</v>
      </c>
      <c r="C22" s="79" t="s">
        <v>37</v>
      </c>
      <c r="D22" s="85" t="s">
        <v>38</v>
      </c>
      <c r="E22" s="79" t="s">
        <v>35</v>
      </c>
      <c r="F22" s="93">
        <v>2</v>
      </c>
      <c r="G22" s="91">
        <v>136.41</v>
      </c>
      <c r="H22" s="22"/>
      <c r="I22" s="89">
        <v>0</v>
      </c>
      <c r="J22" s="24">
        <f aca="true" t="shared" si="0" ref="J22:J85">SUM(F22*I22)</f>
        <v>0</v>
      </c>
      <c r="K22" s="31"/>
      <c r="L22" s="31"/>
      <c r="M22" s="31"/>
      <c r="N22" s="31"/>
      <c r="O22" s="31"/>
    </row>
    <row r="23" spans="1:15" s="26" customFormat="1" ht="14.25">
      <c r="A23" s="79" t="s">
        <v>31</v>
      </c>
      <c r="B23" s="79" t="s">
        <v>39</v>
      </c>
      <c r="C23" s="79" t="s">
        <v>40</v>
      </c>
      <c r="D23" s="85" t="s">
        <v>41</v>
      </c>
      <c r="E23" s="79" t="s">
        <v>35</v>
      </c>
      <c r="F23" s="93">
        <v>100</v>
      </c>
      <c r="G23" s="91">
        <v>0.57</v>
      </c>
      <c r="H23" s="22"/>
      <c r="I23" s="89">
        <v>0</v>
      </c>
      <c r="J23" s="24">
        <f t="shared" si="0"/>
        <v>0</v>
      </c>
      <c r="K23" s="25"/>
      <c r="L23" s="25"/>
      <c r="M23" s="25"/>
      <c r="N23" s="25"/>
      <c r="O23" s="25"/>
    </row>
    <row r="24" spans="1:15" s="26" customFormat="1" ht="14.25">
      <c r="A24" s="79" t="s">
        <v>31</v>
      </c>
      <c r="B24" s="79" t="s">
        <v>42</v>
      </c>
      <c r="C24" s="79" t="s">
        <v>43</v>
      </c>
      <c r="D24" s="85" t="s">
        <v>44</v>
      </c>
      <c r="E24" s="79" t="s">
        <v>35</v>
      </c>
      <c r="F24" s="93">
        <v>100</v>
      </c>
      <c r="G24" s="91">
        <v>4.28</v>
      </c>
      <c r="H24" s="22"/>
      <c r="I24" s="89">
        <v>0</v>
      </c>
      <c r="J24" s="24">
        <f t="shared" si="0"/>
        <v>0</v>
      </c>
      <c r="K24" s="31"/>
      <c r="L24" s="31"/>
      <c r="M24" s="31"/>
      <c r="N24" s="31"/>
      <c r="O24" s="31"/>
    </row>
    <row r="25" spans="1:15" s="26" customFormat="1" ht="14.25">
      <c r="A25" s="79" t="s">
        <v>31</v>
      </c>
      <c r="B25" s="79" t="s">
        <v>45</v>
      </c>
      <c r="C25" s="79" t="s">
        <v>46</v>
      </c>
      <c r="D25" s="85" t="s">
        <v>47</v>
      </c>
      <c r="E25" s="79" t="s">
        <v>35</v>
      </c>
      <c r="F25" s="93">
        <v>200</v>
      </c>
      <c r="G25" s="91">
        <v>2.12</v>
      </c>
      <c r="H25" s="22"/>
      <c r="I25" s="89">
        <v>0</v>
      </c>
      <c r="J25" s="24">
        <f t="shared" si="0"/>
        <v>0</v>
      </c>
      <c r="K25" s="25"/>
      <c r="L25" s="25"/>
      <c r="M25" s="25"/>
      <c r="N25" s="25"/>
      <c r="O25" s="25"/>
    </row>
    <row r="26" spans="1:15" s="26" customFormat="1" ht="14.25">
      <c r="A26" s="79" t="s">
        <v>31</v>
      </c>
      <c r="B26" s="79" t="s">
        <v>48</v>
      </c>
      <c r="C26" s="79" t="s">
        <v>49</v>
      </c>
      <c r="D26" s="85" t="s">
        <v>50</v>
      </c>
      <c r="E26" s="79" t="s">
        <v>35</v>
      </c>
      <c r="F26" s="93">
        <v>50</v>
      </c>
      <c r="G26" s="91">
        <v>33.78</v>
      </c>
      <c r="H26" s="22"/>
      <c r="I26" s="89">
        <v>0</v>
      </c>
      <c r="J26" s="24">
        <f t="shared" si="0"/>
        <v>0</v>
      </c>
      <c r="K26" s="25"/>
      <c r="L26" s="25"/>
      <c r="M26" s="25"/>
      <c r="N26" s="25"/>
      <c r="O26" s="33"/>
    </row>
    <row r="27" spans="1:15" s="26" customFormat="1" ht="14.25">
      <c r="A27" s="79" t="s">
        <v>31</v>
      </c>
      <c r="B27" s="79" t="s">
        <v>51</v>
      </c>
      <c r="C27" s="79" t="s">
        <v>52</v>
      </c>
      <c r="D27" s="85" t="s">
        <v>53</v>
      </c>
      <c r="E27" s="79" t="s">
        <v>35</v>
      </c>
      <c r="F27" s="93">
        <v>20</v>
      </c>
      <c r="G27" s="91">
        <v>30.59</v>
      </c>
      <c r="H27" s="22"/>
      <c r="I27" s="89">
        <v>0</v>
      </c>
      <c r="J27" s="24">
        <f t="shared" si="0"/>
        <v>0</v>
      </c>
      <c r="K27" s="34"/>
      <c r="L27" s="31"/>
      <c r="M27" s="34"/>
      <c r="N27" s="34"/>
      <c r="O27" s="34"/>
    </row>
    <row r="28" spans="1:14" s="26" customFormat="1" ht="14.25">
      <c r="A28" s="79" t="s">
        <v>31</v>
      </c>
      <c r="B28" s="79" t="s">
        <v>54</v>
      </c>
      <c r="C28" s="79" t="s">
        <v>55</v>
      </c>
      <c r="D28" s="85" t="s">
        <v>56</v>
      </c>
      <c r="E28" s="79" t="s">
        <v>35</v>
      </c>
      <c r="F28" s="93">
        <v>60</v>
      </c>
      <c r="G28" s="91">
        <v>24.76</v>
      </c>
      <c r="H28" s="22"/>
      <c r="I28" s="89">
        <v>0</v>
      </c>
      <c r="J28" s="24">
        <f t="shared" si="0"/>
        <v>0</v>
      </c>
      <c r="K28" s="35"/>
      <c r="L28" s="36"/>
      <c r="M28" s="35"/>
      <c r="N28" s="35"/>
    </row>
    <row r="29" spans="1:14" s="26" customFormat="1" ht="14.25">
      <c r="A29" s="79" t="s">
        <v>31</v>
      </c>
      <c r="B29" s="79" t="s">
        <v>57</v>
      </c>
      <c r="C29" s="79" t="s">
        <v>58</v>
      </c>
      <c r="D29" s="85" t="s">
        <v>59</v>
      </c>
      <c r="E29" s="79" t="s">
        <v>35</v>
      </c>
      <c r="F29" s="93">
        <v>12</v>
      </c>
      <c r="G29" s="91">
        <v>19.18</v>
      </c>
      <c r="H29" s="22"/>
      <c r="I29" s="89">
        <v>0</v>
      </c>
      <c r="J29" s="24">
        <f t="shared" si="0"/>
        <v>0</v>
      </c>
      <c r="K29" s="35"/>
      <c r="L29" s="36"/>
      <c r="M29" s="35"/>
      <c r="N29" s="35"/>
    </row>
    <row r="30" spans="1:14" s="26" customFormat="1" ht="14.25">
      <c r="A30" s="79" t="s">
        <v>31</v>
      </c>
      <c r="B30" s="79" t="s">
        <v>60</v>
      </c>
      <c r="C30" s="79" t="s">
        <v>61</v>
      </c>
      <c r="D30" s="85" t="s">
        <v>62</v>
      </c>
      <c r="E30" s="79" t="s">
        <v>35</v>
      </c>
      <c r="F30" s="93">
        <v>2</v>
      </c>
      <c r="G30" s="91">
        <v>48.66</v>
      </c>
      <c r="H30" s="22"/>
      <c r="I30" s="89">
        <v>0</v>
      </c>
      <c r="J30" s="24">
        <f t="shared" si="0"/>
        <v>0</v>
      </c>
      <c r="K30" s="35"/>
      <c r="L30" s="36"/>
      <c r="M30" s="35"/>
      <c r="N30" s="35"/>
    </row>
    <row r="31" spans="1:14" s="26" customFormat="1" ht="14.25">
      <c r="A31" s="79" t="s">
        <v>31</v>
      </c>
      <c r="B31" s="79" t="s">
        <v>63</v>
      </c>
      <c r="C31" s="79" t="s">
        <v>64</v>
      </c>
      <c r="D31" s="85" t="s">
        <v>65</v>
      </c>
      <c r="E31" s="79" t="s">
        <v>35</v>
      </c>
      <c r="F31" s="93">
        <v>2</v>
      </c>
      <c r="G31" s="91">
        <v>48.66</v>
      </c>
      <c r="H31" s="22"/>
      <c r="I31" s="89">
        <v>0</v>
      </c>
      <c r="J31" s="24">
        <f t="shared" si="0"/>
        <v>0</v>
      </c>
      <c r="K31" s="35"/>
      <c r="L31" s="36"/>
      <c r="M31" s="35"/>
      <c r="N31" s="35"/>
    </row>
    <row r="32" spans="1:14" s="26" customFormat="1" ht="14.25">
      <c r="A32" s="79" t="s">
        <v>31</v>
      </c>
      <c r="B32" s="79" t="s">
        <v>66</v>
      </c>
      <c r="C32" s="79" t="s">
        <v>67</v>
      </c>
      <c r="D32" s="85" t="s">
        <v>68</v>
      </c>
      <c r="E32" s="79" t="s">
        <v>35</v>
      </c>
      <c r="F32" s="93">
        <v>2</v>
      </c>
      <c r="G32" s="91">
        <v>48.66</v>
      </c>
      <c r="H32" s="22"/>
      <c r="I32" s="89">
        <v>0</v>
      </c>
      <c r="J32" s="24">
        <f t="shared" si="0"/>
        <v>0</v>
      </c>
      <c r="K32" s="35"/>
      <c r="L32" s="36"/>
      <c r="M32" s="35"/>
      <c r="N32" s="35"/>
    </row>
    <row r="33" spans="1:14" s="26" customFormat="1" ht="14.25">
      <c r="A33" s="79" t="s">
        <v>31</v>
      </c>
      <c r="B33" s="79" t="s">
        <v>69</v>
      </c>
      <c r="C33" s="79" t="s">
        <v>70</v>
      </c>
      <c r="D33" s="85" t="s">
        <v>71</v>
      </c>
      <c r="E33" s="79" t="s">
        <v>35</v>
      </c>
      <c r="F33" s="93">
        <v>10</v>
      </c>
      <c r="G33" s="91">
        <v>96.67</v>
      </c>
      <c r="H33" s="22"/>
      <c r="I33" s="89">
        <v>0</v>
      </c>
      <c r="J33" s="24">
        <f t="shared" si="0"/>
        <v>0</v>
      </c>
      <c r="K33" s="35"/>
      <c r="L33" s="36"/>
      <c r="M33" s="35"/>
      <c r="N33" s="35"/>
    </row>
    <row r="34" spans="1:14" s="26" customFormat="1" ht="14.25">
      <c r="A34" s="79" t="s">
        <v>31</v>
      </c>
      <c r="B34" s="79" t="s">
        <v>72</v>
      </c>
      <c r="C34" s="79" t="s">
        <v>73</v>
      </c>
      <c r="D34" s="85" t="s">
        <v>74</v>
      </c>
      <c r="E34" s="79" t="s">
        <v>35</v>
      </c>
      <c r="F34" s="93">
        <v>15</v>
      </c>
      <c r="G34" s="91">
        <v>96.67</v>
      </c>
      <c r="H34" s="22"/>
      <c r="I34" s="89">
        <v>0</v>
      </c>
      <c r="J34" s="24">
        <f t="shared" si="0"/>
        <v>0</v>
      </c>
      <c r="K34" s="35"/>
      <c r="L34" s="36"/>
      <c r="M34" s="35"/>
      <c r="N34" s="35"/>
    </row>
    <row r="35" spans="1:14" s="26" customFormat="1" ht="14.25">
      <c r="A35" s="79" t="s">
        <v>31</v>
      </c>
      <c r="B35" s="79" t="s">
        <v>75</v>
      </c>
      <c r="C35" s="79" t="s">
        <v>76</v>
      </c>
      <c r="D35" s="85" t="s">
        <v>77</v>
      </c>
      <c r="E35" s="79" t="s">
        <v>35</v>
      </c>
      <c r="F35" s="93">
        <v>5000</v>
      </c>
      <c r="G35" s="91">
        <v>4.35</v>
      </c>
      <c r="H35" s="22"/>
      <c r="I35" s="89">
        <v>0</v>
      </c>
      <c r="J35" s="24">
        <f t="shared" si="0"/>
        <v>0</v>
      </c>
      <c r="K35" s="35"/>
      <c r="L35" s="36"/>
      <c r="M35" s="35"/>
      <c r="N35" s="35"/>
    </row>
    <row r="36" spans="1:14" s="26" customFormat="1" ht="14.25">
      <c r="A36" s="79" t="s">
        <v>31</v>
      </c>
      <c r="B36" s="79" t="s">
        <v>78</v>
      </c>
      <c r="C36" s="79" t="s">
        <v>79</v>
      </c>
      <c r="D36" s="85" t="s">
        <v>80</v>
      </c>
      <c r="E36" s="79" t="s">
        <v>35</v>
      </c>
      <c r="F36" s="93">
        <v>2</v>
      </c>
      <c r="G36" s="91">
        <v>404.09</v>
      </c>
      <c r="H36" s="22"/>
      <c r="I36" s="89">
        <v>0</v>
      </c>
      <c r="J36" s="24">
        <f t="shared" si="0"/>
        <v>0</v>
      </c>
      <c r="K36" s="35"/>
      <c r="L36" s="36"/>
      <c r="M36" s="35"/>
      <c r="N36" s="35"/>
    </row>
    <row r="37" spans="1:14" s="26" customFormat="1" ht="14.25">
      <c r="A37" s="79" t="s">
        <v>31</v>
      </c>
      <c r="B37" s="79" t="s">
        <v>81</v>
      </c>
      <c r="C37" s="79" t="s">
        <v>82</v>
      </c>
      <c r="D37" s="85" t="s">
        <v>83</v>
      </c>
      <c r="E37" s="79" t="s">
        <v>35</v>
      </c>
      <c r="F37" s="93">
        <v>4</v>
      </c>
      <c r="G37" s="91">
        <v>233.73</v>
      </c>
      <c r="H37" s="22"/>
      <c r="I37" s="89">
        <v>0</v>
      </c>
      <c r="J37" s="24">
        <f t="shared" si="0"/>
        <v>0</v>
      </c>
      <c r="K37" s="35"/>
      <c r="L37" s="36"/>
      <c r="M37" s="35"/>
      <c r="N37" s="35"/>
    </row>
    <row r="38" spans="1:14" s="26" customFormat="1" ht="14.25">
      <c r="A38" s="79" t="s">
        <v>31</v>
      </c>
      <c r="B38" s="79" t="s">
        <v>84</v>
      </c>
      <c r="C38" s="79" t="s">
        <v>85</v>
      </c>
      <c r="D38" s="85" t="s">
        <v>86</v>
      </c>
      <c r="E38" s="79" t="s">
        <v>35</v>
      </c>
      <c r="F38" s="93">
        <v>20</v>
      </c>
      <c r="G38" s="91">
        <v>16.56</v>
      </c>
      <c r="H38" s="22"/>
      <c r="I38" s="89">
        <v>0</v>
      </c>
      <c r="J38" s="24">
        <f t="shared" si="0"/>
        <v>0</v>
      </c>
      <c r="K38" s="35"/>
      <c r="L38" s="36"/>
      <c r="M38" s="35"/>
      <c r="N38" s="35"/>
    </row>
    <row r="39" spans="1:14" s="26" customFormat="1" ht="14.25">
      <c r="A39" s="79" t="s">
        <v>31</v>
      </c>
      <c r="B39" s="79" t="s">
        <v>87</v>
      </c>
      <c r="C39" s="79" t="s">
        <v>88</v>
      </c>
      <c r="D39" s="85" t="s">
        <v>89</v>
      </c>
      <c r="E39" s="79" t="s">
        <v>35</v>
      </c>
      <c r="F39" s="93">
        <v>10</v>
      </c>
      <c r="G39" s="91">
        <v>16.71</v>
      </c>
      <c r="H39" s="22"/>
      <c r="I39" s="89">
        <v>0</v>
      </c>
      <c r="J39" s="24">
        <f t="shared" si="0"/>
        <v>0</v>
      </c>
      <c r="K39" s="35"/>
      <c r="L39" s="36"/>
      <c r="M39" s="35"/>
      <c r="N39" s="35"/>
    </row>
    <row r="40" spans="1:14" s="26" customFormat="1" ht="14.25">
      <c r="A40" s="79" t="s">
        <v>31</v>
      </c>
      <c r="B40" s="79" t="s">
        <v>90</v>
      </c>
      <c r="C40" s="79" t="s">
        <v>91</v>
      </c>
      <c r="D40" s="85" t="s">
        <v>92</v>
      </c>
      <c r="E40" s="79" t="s">
        <v>35</v>
      </c>
      <c r="F40" s="93">
        <v>7</v>
      </c>
      <c r="G40" s="91">
        <v>300.77</v>
      </c>
      <c r="H40" s="22"/>
      <c r="I40" s="89">
        <v>0</v>
      </c>
      <c r="J40" s="24">
        <f t="shared" si="0"/>
        <v>0</v>
      </c>
      <c r="K40" s="35"/>
      <c r="L40" s="36"/>
      <c r="M40" s="35"/>
      <c r="N40" s="35"/>
    </row>
    <row r="41" spans="1:14" s="26" customFormat="1" ht="14.25">
      <c r="A41" s="79" t="s">
        <v>31</v>
      </c>
      <c r="B41" s="79" t="s">
        <v>93</v>
      </c>
      <c r="C41" s="79" t="s">
        <v>94</v>
      </c>
      <c r="D41" s="85" t="s">
        <v>95</v>
      </c>
      <c r="E41" s="79" t="s">
        <v>96</v>
      </c>
      <c r="F41" s="93">
        <v>5</v>
      </c>
      <c r="G41" s="91">
        <v>21.5</v>
      </c>
      <c r="H41" s="22"/>
      <c r="I41" s="89">
        <v>0</v>
      </c>
      <c r="J41" s="24">
        <f t="shared" si="0"/>
        <v>0</v>
      </c>
      <c r="K41" s="35"/>
      <c r="L41" s="36"/>
      <c r="M41" s="35"/>
      <c r="N41" s="35"/>
    </row>
    <row r="42" spans="1:14" s="26" customFormat="1" ht="14.25">
      <c r="A42" s="84" t="s">
        <v>21</v>
      </c>
      <c r="B42" s="27"/>
      <c r="C42" s="27"/>
      <c r="D42" s="28"/>
      <c r="E42" s="29"/>
      <c r="F42" s="30"/>
      <c r="G42" s="30"/>
      <c r="H42" s="22"/>
      <c r="I42" s="94">
        <f>SUM(J21:J41)</f>
        <v>0</v>
      </c>
      <c r="J42" s="24">
        <f t="shared" si="0"/>
        <v>0</v>
      </c>
      <c r="K42" s="35"/>
      <c r="L42" s="36"/>
      <c r="M42" s="35"/>
      <c r="N42" s="35"/>
    </row>
    <row r="44" spans="1:14" s="26" customFormat="1" ht="84.75" customHeight="1">
      <c r="A44" s="81" t="s">
        <v>97</v>
      </c>
      <c r="B44" s="27"/>
      <c r="C44" s="27"/>
      <c r="D44" s="28"/>
      <c r="E44" s="29"/>
      <c r="F44" s="30"/>
      <c r="G44" s="82" t="s">
        <v>99</v>
      </c>
      <c r="H44" s="22"/>
      <c r="I44" s="23">
        <v>0</v>
      </c>
      <c r="J44" s="24">
        <f t="shared" si="0"/>
        <v>0</v>
      </c>
      <c r="K44" s="35"/>
      <c r="L44" s="36"/>
      <c r="M44" s="35"/>
      <c r="N44" s="35"/>
    </row>
    <row r="45" spans="1:14" s="26" customFormat="1" ht="30" customHeight="1">
      <c r="A45" s="82" t="s">
        <v>98</v>
      </c>
      <c r="B45" s="27"/>
      <c r="C45" s="27"/>
      <c r="D45" s="28"/>
      <c r="E45" s="29"/>
      <c r="F45" s="30"/>
      <c r="G45" s="30"/>
      <c r="H45" s="22"/>
      <c r="I45" s="23">
        <v>0</v>
      </c>
      <c r="J45" s="24">
        <f t="shared" si="0"/>
        <v>0</v>
      </c>
      <c r="K45" s="35"/>
      <c r="L45" s="36"/>
      <c r="M45" s="35"/>
      <c r="N45"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42:H42"/>
    <mergeCell ref="I42:J42"/>
    <mergeCell ref="A44:F44"/>
    <mergeCell ref="G44:J45"/>
    <mergeCell ref="A45:F45"/>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