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<sst xmlns="http://schemas.openxmlformats.org/spreadsheetml/2006/main" count="95" uniqueCount="74">
  <si>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</si>
  <si>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</si>
  <si>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</si>
  <si>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</si>
  <si>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</si>
  <si>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</si>
  <si>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</si>
  <si>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</si>
  <si>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</si>
  <si>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</si>
  <si>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</si>
  <si>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</si>
  <si>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</si>
  <si>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</si>
  <si>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</si>
  <si>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</si>
  <si>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</si>
  <si>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</si>
  <si>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</si>
  <si>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</si>
  <si>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</si>
  <si>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</si>
  <si>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</si>
  <si>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</si>
  <si>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</si>
  <si>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</si>
  <si>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</si>
  <si>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</si>
  <si>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0056/2019   -   PREGÃO Nº 0027/2019</t>
  </si>
  <si>
    <t>MENOR PREÇO POR ITEM</t>
  </si>
  <si>
    <t>O OBJETO DA PRESENTE LICITAÇÃO É SELEÇÃO DE PROPOSTA MAIS VANTAJOSA, VISANDO A AQUISIÇÃO DE AGROTÓXICO, FERTILIZANTES E PRODUTOS VETERINÁRIOS, ATENDENDO AS SOLICITAÇÕES DAS SECRETARIAS MUNICIPAIS, NAS QUANTIDADES E CARACTERISTICAS ESPECIFICADAS NO ANEXO I PROPOSTA DE PREÇOS E TERMO DE REFERÊNCIA ANEXO IX DO EDITAL.</t>
  </si>
  <si>
    <t>0001</t>
  </si>
  <si>
    <t>1</t>
  </si>
  <si>
    <t>22048</t>
  </si>
  <si>
    <t>ADUBO FORMULADO NPK 04/30/10 SACO DE  50KG</t>
  </si>
  <si>
    <t>UN</t>
  </si>
  <si>
    <t>2</t>
  </si>
  <si>
    <t>22049</t>
  </si>
  <si>
    <t>ADUBO FORMULADO NPK 10/15/15 SACO 50 KG</t>
  </si>
  <si>
    <t>3</t>
  </si>
  <si>
    <t>22050</t>
  </si>
  <si>
    <t>ADUBO FORMULADO NPK 20/05/20 SACO  DE  50KG</t>
  </si>
  <si>
    <t>4</t>
  </si>
  <si>
    <t>22051</t>
  </si>
  <si>
    <t>CALCARIO DOLOMITICO PARA PREPARO DA TERRA PARA PLANTIO SACO DE 50 KG</t>
  </si>
  <si>
    <t>5</t>
  </si>
  <si>
    <t>16162</t>
  </si>
  <si>
    <t>FORMICIDA ISCA GRANULADA PARA CONTROLE DE FORMIGAS CARREGADEIRAS COMPOSTO DE FIPRONIL 0,01% E INERTES 0,99% P/P.</t>
  </si>
  <si>
    <t>KG</t>
  </si>
  <si>
    <t>6</t>
  </si>
  <si>
    <t>22052</t>
  </si>
  <si>
    <t>GRAFITE EM PÓ EMBALAGEM DE 1KG</t>
  </si>
  <si>
    <t>7</t>
  </si>
  <si>
    <t>22047</t>
  </si>
  <si>
    <t>HERBICIDA GRANULADO DISPERSÍVEL SAL DE AMÔNIO DE GLIFOSATO 792,5 G/KG (720 G/KG EQUIVALENTE ÁCIDO) EMBALAGEM DE 5 KG.</t>
  </si>
  <si>
    <t>8</t>
  </si>
  <si>
    <t>23990</t>
  </si>
  <si>
    <t>HERBICIDA PARA CONTROLE DE PLANTAS DANINHAS COM A COMPOSIÇÃO: GLIFOSATO 1,0% P/P, INGREDIENTES INERTES Q.S.P 100% P/P; CONCENTRADO SOLÚVEL; REGISTRADO NO MINISTÉRIO DA AGRICULTURA, PECUÁRIA E ABASTECIMENTO – MAPA.</t>
  </si>
  <si>
    <t>L</t>
  </si>
  <si>
    <t>9</t>
  </si>
  <si>
    <t>13732</t>
  </si>
  <si>
    <t>INSETICIDA LIQUIDO A BASE DE FLIPRONIL 25G/L(2,5%V/V) E DISPERSANTE, ANTI-ESPUMANTE E VEÍCULO 975G/L(97,5% V/V).</t>
  </si>
  <si>
    <t>10</t>
  </si>
  <si>
    <t>13296</t>
  </si>
  <si>
    <t>MILHO, SACO COM 50KG.</t>
  </si>
  <si>
    <t>11</t>
  </si>
  <si>
    <t>12952</t>
  </si>
  <si>
    <t>MOLUSCIDA PARA CARAMUJOS (ACHATINA FULICA) E LESMAS (FAMILIA LIMACIDAE), COMPOSIÇÃO: METALDEIDO 5% (P/P), DESNATURANTE 0,02% (P/P), CARGA, CORANTE E CONSERVANTE, Q.S.P 100% (P/P) E REGISTRO NO MINISTERIO DA SAUDE.</t>
  </si>
  <si>
    <t>12</t>
  </si>
  <si>
    <t>22096</t>
  </si>
  <si>
    <t>URÉIA SACO COM 50 KG</t>
  </si>
  <si>
    <t>Declaro que examinei, conheço e me submeto a todas as condições contidas no Edital da presente Licitação modalidade PREGÃO PRESENCIAL Nº 0027/2019,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</si>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</sst>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136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v>
      </c>
      <c r="G22" s="91">
        <v>138.33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164.67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9</v>
      </c>
      <c r="G24" s="91">
        <v>46.67</v>
      </c>
      <c r="H24" s="22"/>
      <c r="I24" s="89">
        <v>0</v>
      </c>
      <c r="J24" s="24">
        <f t="shared" si="0"/>
        <v>0</v>
      </c>
      <c r="K24" s="31"/>
      <c r="L24" s="31"/>
      <c r="M24" s="31"/>
      <c r="N24" s="31"/>
      <c r="O24" s="31"/>
    </row>
    <row r="25" spans="1:15" s="26" customFormat="1" ht="14.25">
      <c r="A25" s="79" t="s">
        <v>31</v>
      </c>
      <c r="B25" s="79" t="s">
        <v>45</v>
      </c>
      <c r="C25" s="79" t="s">
        <v>46</v>
      </c>
      <c r="D25" s="85" t="s">
        <v>47</v>
      </c>
      <c r="E25" s="79" t="s">
        <v>48</v>
      </c>
      <c r="F25" s="93">
        <v>2</v>
      </c>
      <c r="G25" s="91">
        <v>37</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1</v>
      </c>
      <c r="G26" s="91">
        <v>49.67</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3</v>
      </c>
      <c r="G27" s="91">
        <v>224.33</v>
      </c>
      <c r="H27" s="22"/>
      <c r="I27" s="89">
        <v>0</v>
      </c>
      <c r="J27" s="24">
        <f t="shared" si="0"/>
        <v>0</v>
      </c>
      <c r="K27" s="34"/>
      <c r="L27" s="31"/>
      <c r="M27" s="34"/>
      <c r="N27" s="34"/>
      <c r="O27" s="34"/>
    </row>
    <row r="28" spans="1:14" s="26" customFormat="1" ht="14.25">
      <c r="A28" s="79" t="s">
        <v>31</v>
      </c>
      <c r="B28" s="79" t="s">
        <v>55</v>
      </c>
      <c r="C28" s="79" t="s">
        <v>56</v>
      </c>
      <c r="D28" s="85" t="s">
        <v>57</v>
      </c>
      <c r="E28" s="79" t="s">
        <v>58</v>
      </c>
      <c r="F28" s="93">
        <v>200</v>
      </c>
      <c r="G28" s="91">
        <v>45</v>
      </c>
      <c r="H28" s="22"/>
      <c r="I28" s="89">
        <v>0</v>
      </c>
      <c r="J28" s="24">
        <f t="shared" si="0"/>
        <v>0</v>
      </c>
      <c r="K28" s="35"/>
      <c r="L28" s="36"/>
      <c r="M28" s="35"/>
      <c r="N28" s="35"/>
    </row>
    <row r="29" spans="1:14" s="26" customFormat="1" ht="14.25">
      <c r="A29" s="79" t="s">
        <v>31</v>
      </c>
      <c r="B29" s="79" t="s">
        <v>59</v>
      </c>
      <c r="C29" s="79" t="s">
        <v>60</v>
      </c>
      <c r="D29" s="85" t="s">
        <v>61</v>
      </c>
      <c r="E29" s="79" t="s">
        <v>58</v>
      </c>
      <c r="F29" s="93">
        <v>72</v>
      </c>
      <c r="G29" s="91">
        <v>182.67</v>
      </c>
      <c r="H29" s="22"/>
      <c r="I29" s="89">
        <v>0</v>
      </c>
      <c r="J29" s="24">
        <f t="shared" si="0"/>
        <v>0</v>
      </c>
      <c r="K29" s="35"/>
      <c r="L29" s="36"/>
      <c r="M29" s="35"/>
      <c r="N29" s="35"/>
    </row>
    <row r="30" spans="1:14" s="26" customFormat="1" ht="14.25">
      <c r="A30" s="79" t="s">
        <v>31</v>
      </c>
      <c r="B30" s="79" t="s">
        <v>62</v>
      </c>
      <c r="C30" s="79" t="s">
        <v>63</v>
      </c>
      <c r="D30" s="85" t="s">
        <v>64</v>
      </c>
      <c r="E30" s="79" t="s">
        <v>35</v>
      </c>
      <c r="F30" s="93">
        <v>23</v>
      </c>
      <c r="G30" s="91">
        <v>68.67</v>
      </c>
      <c r="H30" s="22"/>
      <c r="I30" s="89">
        <v>0</v>
      </c>
      <c r="J30" s="24">
        <f t="shared" si="0"/>
        <v>0</v>
      </c>
      <c r="K30" s="35"/>
      <c r="L30" s="36"/>
      <c r="M30" s="35"/>
      <c r="N30" s="35"/>
    </row>
    <row r="31" spans="1:14" s="26" customFormat="1" ht="14.25">
      <c r="A31" s="79" t="s">
        <v>31</v>
      </c>
      <c r="B31" s="79" t="s">
        <v>65</v>
      </c>
      <c r="C31" s="79" t="s">
        <v>66</v>
      </c>
      <c r="D31" s="85" t="s">
        <v>67</v>
      </c>
      <c r="E31" s="79" t="s">
        <v>48</v>
      </c>
      <c r="F31" s="93">
        <v>150</v>
      </c>
      <c r="G31" s="91">
        <v>114.33</v>
      </c>
      <c r="H31" s="22"/>
      <c r="I31" s="89">
        <v>0</v>
      </c>
      <c r="J31" s="24">
        <f t="shared" si="0"/>
        <v>0</v>
      </c>
      <c r="K31" s="35"/>
      <c r="L31" s="36"/>
      <c r="M31" s="35"/>
      <c r="N31" s="35"/>
    </row>
    <row r="32" spans="1:14" s="26" customFormat="1" ht="14.25">
      <c r="A32" s="79" t="s">
        <v>31</v>
      </c>
      <c r="B32" s="79" t="s">
        <v>68</v>
      </c>
      <c r="C32" s="79" t="s">
        <v>69</v>
      </c>
      <c r="D32" s="85" t="s">
        <v>70</v>
      </c>
      <c r="E32" s="79" t="s">
        <v>35</v>
      </c>
      <c r="F32" s="93">
        <v>3</v>
      </c>
      <c r="G32" s="91">
        <v>153.33</v>
      </c>
      <c r="H32" s="22"/>
      <c r="I32" s="89">
        <v>0</v>
      </c>
      <c r="J32" s="24">
        <f t="shared" si="0"/>
        <v>0</v>
      </c>
      <c r="K32" s="35"/>
      <c r="L32" s="36"/>
      <c r="M32" s="35"/>
      <c r="N32" s="35"/>
    </row>
    <row r="33" spans="1:14" s="26" customFormat="1" ht="14.25">
      <c r="A33" s="84" t="s">
        <v>21</v>
      </c>
      <c r="B33" s="27"/>
      <c r="C33" s="27"/>
      <c r="D33" s="28"/>
      <c r="E33" s="29"/>
      <c r="F33" s="30"/>
      <c r="G33" s="30"/>
      <c r="H33" s="22"/>
      <c r="I33" s="94">
        <f>SUM(J21:J32)</f>
        <v>0</v>
      </c>
      <c r="J33" s="24">
        <f t="shared" si="0"/>
        <v>0</v>
      </c>
      <c r="K33" s="35"/>
      <c r="L33" s="36"/>
      <c r="M33" s="35"/>
      <c r="N33" s="35"/>
    </row>
    <row r="35" spans="1:14" s="26" customFormat="1" ht="84.75" customHeight="1">
      <c r="A35" s="81" t="s">
        <v>71</v>
      </c>
      <c r="B35" s="27"/>
      <c r="C35" s="27"/>
      <c r="D35" s="28"/>
      <c r="E35" s="29"/>
      <c r="F35" s="30"/>
      <c r="G35" s="82" t="s">
        <v>73</v>
      </c>
      <c r="H35" s="22"/>
      <c r="I35" s="23">
        <v>0</v>
      </c>
      <c r="J35" s="24">
        <f t="shared" si="0"/>
        <v>0</v>
      </c>
      <c r="K35" s="35"/>
      <c r="L35" s="36"/>
      <c r="M35" s="35"/>
      <c r="N35" s="35"/>
    </row>
    <row r="36" spans="1:14" s="26" customFormat="1" ht="30" customHeight="1">
      <c r="A36" s="82" t="s">
        <v>72</v>
      </c>
      <c r="B36" s="27"/>
      <c r="C36" s="27"/>
      <c r="D36" s="28"/>
      <c r="E36" s="29"/>
      <c r="F36" s="30"/>
      <c r="G36" s="30"/>
      <c r="H36" s="22"/>
      <c r="I36" s="23">
        <v>0</v>
      </c>
      <c r="J36" s="24">
        <f t="shared" si="0"/>
        <v>0</v>
      </c>
      <c r="K36" s="35"/>
      <c r="L36" s="36"/>
      <c r="M36" s="35"/>
      <c r="N3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3:H33"/>
    <mergeCell ref="I33:J33"/>
    <mergeCell ref="A35:F35"/>
    <mergeCell ref="G35:J36"/>
    <mergeCell ref="A36:F3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