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<sst xmlns="http://schemas.openxmlformats.org/spreadsheetml/2006/main" count="175" uniqueCount="122">
  <si>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</si>
  <si>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</si>
  <si>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</si>
  <si>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</si>
  <si>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</si>
  <si>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</si>
  <si>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</si>
  <si>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</si>
  <si>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</si>
  <si>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</si>
  <si>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</si>
  <si>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</si>
  <si>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</si>
  <si>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</si>
  <si>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</si>
  <si>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</si>
  <si>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</si>
  <si>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</si>
  <si>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</si>
  <si>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</si>
  <si>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</si>
  <si>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</si>
  <si>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</si>
  <si>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</si>
  <si>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</si>
  <si>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</si>
  <si>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</si>
  <si>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</si>
  <si>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0095/2019   -   PREGÃO Nº 0039/2019</t>
  </si>
  <si>
    <t>MENOR PREÇO POR ITEM</t>
  </si>
  <si>
    <t>O OBJETO DA PRESENTE LICITAÇÃO É A SELEÇÃO DE PROPOSTA MAIS VANTAJOSA, VISANDO À AQUISIÇÃO DE MATERIAL ESPORTIVO, EM ATENDIMENTO AS SOLICITAÇÕES DAS SECRETARIAS DE ASSISTÊNCIA SOCIAL E EDUCAÇÃO, DE ACORDO COM AS ESPECIFICAÇÕES E QUANTIDADES DESCRITAS NO ANEXO I - PROPOSTA DE PREÇOS E ANEXO IX - TERMO DE REFERÊNCIA.</t>
  </si>
  <si>
    <t>0001</t>
  </si>
  <si>
    <t>1</t>
  </si>
  <si>
    <t>24113</t>
  </si>
  <si>
    <t>APITO FOX CLASSIC CMG PARA ÁRBITROS, DECIBÉIS: 115, MATERIAL PLÁSTICO COM BICO REVESTIDO DE SILICONE.</t>
  </si>
  <si>
    <t>UN</t>
  </si>
  <si>
    <t>2</t>
  </si>
  <si>
    <t>14307</t>
  </si>
  <si>
    <t>BAMBOLE EM POLITILENO DE ¨½ POLEGADA¨, COM DIÂMETRO MÍNIMO DE 63 CM.</t>
  </si>
  <si>
    <t>3</t>
  </si>
  <si>
    <t>14281</t>
  </si>
  <si>
    <t>BOLA DE BASQUETE CATEGORIA ADULTO, CONFECCIONADA EM MICROFIBRA, NA COR AMARELA COM LARANJA, COM CAMARA AIRBILITY, FORRO MULTIAXIAL, MIOLO SLIP SYSTEM  (LUBRIFICADO E SUBSTITUÍVEL), COM PESO ENTRE 600 A 650 GRAMAS, CIRCUNFERENCIA ENTRE 75 A 78CM, APROVADA PELA CONFEDERAÇÃ BRASILEIRA DE BASQUETEBOL (CBB) E PELA FEDERAÇÃO INTERNACIONAL DE BASKETBALL (FIBA).</t>
  </si>
  <si>
    <t>4</t>
  </si>
  <si>
    <t>14271</t>
  </si>
  <si>
    <t>BOLA DE FUTEBOL DE CAMPO CIRCUNFERENCIA 68 – 70 CM, PESO CHEIA 410 A 450G, CAMARA AIRBILITY, COSTURADA, MICROPOWER, MIOLO SLIP SYSTEM REMOVIVEL E LUBRIFICADO, APROVADA PELA CONFEDERAÇÃO BRASILEIRA DE FUTEBOL (CBF) E PELA FEDERAÇÃO INTERNACIONAL DE FUTEBOL (FIFA).</t>
  </si>
  <si>
    <t>5</t>
  </si>
  <si>
    <t>24102</t>
  </si>
  <si>
    <t>BOLA DE FUTEBOL DE CAMPO OFICIAL 8 S11 PRÓ, APROVADA PELA FIFA, MODELO FEDERAÇÃO PAULISTA DE FUTEBOL, CONFECCIONADA EM MATERIAL COM 0% DE ABSORÇÃO DE ÁGUA, CÂMARA: AIRBILITY, 8 GOMOS, TERMOTEC, CINSCUFERÊNCIA: 68-70 CM, MIOLO SLIP SYSTEM-REMOVÍVEL E LUBRIFICADO, MATERIAL: PU ULTRA 100%.</t>
  </si>
  <si>
    <t>6</t>
  </si>
  <si>
    <t>24103</t>
  </si>
  <si>
    <t>BOLA DE FUTSAL MAX 200 TERMOTEC COM 8 GOMOS, CONFECCIONADA COM PU, DIÂMETRO: 55-59CM, PESO: 350-380G, CÂMARA AIRBITILY, MIOLO SLIP SYSTEM REMOVÍVEL E LUBRIFICADO.</t>
  </si>
  <si>
    <t>7</t>
  </si>
  <si>
    <t>21815</t>
  </si>
  <si>
    <t>BOLA DE FUTSAL MAX 500 TERMOTEC, DIAMETRO 61-64CM, COM PESO CHEIA 410 A 440GR, MATRIZADA , CÂMARA AIRBILITY, PU ULTRA 100% MIOLO SLIP SYSTEM REMOVÍVEL E LUBRIFICADO.</t>
  </si>
  <si>
    <t>8</t>
  </si>
  <si>
    <t>14277</t>
  </si>
  <si>
    <t>BOLA DE FUTSAL OFICIAL, CIRCUNFERÊNCIA 61 – 64 CM, COM PESO CHEIA 410 A 440 GR, TERMOTEC, CÂMARA AIRBILITY, PU ULTRA 100%, MIOLO SLIP SYSTEM REMOVIVEL E LUBRIFICADO, APROVADO PELA CONFEDERAÇÃO BRASILEIRA DE FUTSAL (CBFS), E PELA FEDERAÇÃO INTERNACIONAL DE FUTSAL (FIFUSA).</t>
  </si>
  <si>
    <t>9</t>
  </si>
  <si>
    <t>21819</t>
  </si>
  <si>
    <t>BOLA DE VOLEIBOL 7.0, CINCUNFERÊNCIA 65-67CM, PESO CHEIA 260 A 280GR, CÂMARA AIRBILITY, MATRIZADA, MICROFIBRA, MIOLO SLIP SYSTEM REMOVÍVEL E LUBRIFICADO.</t>
  </si>
  <si>
    <t>10</t>
  </si>
  <si>
    <t>14279</t>
  </si>
  <si>
    <t>BOLA DE VOLEIBOL OFICIAL, CIRCUNFERÊNCIA 65-67CM, PESO CHEIA 260 A 280GR, CÂMARA AIRBILITY, MATRIZADA, MICROFIBRA MIOLO SLIP SYSTEM REMOVÍVEL E LUBRIFICADO, APROVADA PELA COFEDERAÇÃO BRASILEIRA DE VOLEIBOL (CBV) E PELA FEDERAÇÃO INTERNACIONAL DE VOLEIBOL (FIVB).</t>
  </si>
  <si>
    <t>11</t>
  </si>
  <si>
    <t>21822</t>
  </si>
  <si>
    <t>BOLA OFICIAL DE FUTEBOL DE CAMPO  8S11 R2 6 TERMOTEC-ORIGINAL.</t>
  </si>
  <si>
    <t>12</t>
  </si>
  <si>
    <t>14310</t>
  </si>
  <si>
    <t>BOLA OFICIAL DE TÊNIS DE MESA NO TAMANHO ÚNICO. MATERIAL ACETATO.</t>
  </si>
  <si>
    <t>13</t>
  </si>
  <si>
    <t>14286</t>
  </si>
  <si>
    <t>BOMDA DE AR, INFLADOR DE BOLA, DUPLA AÇÃO. TAMANHO GRANDE.</t>
  </si>
  <si>
    <t>14</t>
  </si>
  <si>
    <t>20118</t>
  </si>
  <si>
    <t>CONE EM MATERIAL DE PLASTICO RESISTENTE MEDINDO 20CM.</t>
  </si>
  <si>
    <t>15</t>
  </si>
  <si>
    <t>16453</t>
  </si>
  <si>
    <t>JOGO DE DAMA COM TABULEIRO EM MATERIAL PVC MEDINDO 24X24X2</t>
  </si>
  <si>
    <t>JG</t>
  </si>
  <si>
    <t>16</t>
  </si>
  <si>
    <t>15348</t>
  </si>
  <si>
    <t>JOGOS 5 EM 1. CONTENDO 5 JOGOS: DAMA, DOMINÓ, JOGO DE TRILHA, JOGO DA VELHA E LUDO. 18 PEÇAS DE PLÁSTICO, ACONDICIONADAS EM SACO PLÁSTICO PARA O JOGO DE DAMA E TRILHA (9 CÍRCULOS CLAROS E 9 CÍRCULOS ESCUROS). DESCRIÇÃO DOS JOGOS: DAMA, DOMINÓ, JOGO DE TRILHA, JOGO DA VELHA E LUDO EM MATERIAL M.D.F. E PLASTICO EMBALAGEM :CAIXA DE MADEIRA 30X30X4 CM.</t>
  </si>
  <si>
    <t>17</t>
  </si>
  <si>
    <t>24105</t>
  </si>
  <si>
    <t>KIT DE TROFÉU PARA FUTEBOL DE CAMPO, FUTEBOL SUÍÇO, FUTEBOL SUÍÇO VETERANOS, TAÇA IGUATEMI FUTSAL MASCULINO E FEMININO E VETERANOS, INTER FIRMAS DE FUTSAL, INTER SERVIDORES, FUTSAL E CAMPEONATO MUNICIPAL FUTEBOL DE AREIA, NA COR DOURADO, CONTENDO MOLDURA ESPELHADA COM GRAVAÇÃO E LOGOTIPO DA PREFEITURA MUNICIPAL DE IGUATEMI - SECRETARIA MUNICIPAL DE EDUCAÇÃO E DEPARTAMENTO DE ESPORTES, COM ESTATUETAS E BASE DE AMIANTO, CONTENDO: 12 TROFÉUS DE 1º LUGAR 1,08 MTS, 12 TROFÉUS DE 2º LUGAR 1,04 MTS, 12 TROFÉUS DE 3º LUGAR 0,90 CM.</t>
  </si>
  <si>
    <t>18</t>
  </si>
  <si>
    <t>24109</t>
  </si>
  <si>
    <t>KIT DE TROFÉUS DE FUTSAL CATEGORIA DE BASE , NA COR DOURADO, CONTENDO MOLDURA ESPELHADA COM GRAVAÇÃO E LOGOTIPO DA PREFEITURA MUNICIPAL DE IGUATEMI - SECRETARIA MUNICIPAL DE EDUCAÇÃO E DEPARTAMENTO DE ESPORTES, COM ESTATUETAS E BASE DE AMIANTO, CONTENDO: 06 TROFÉUS DE 1º LUGAR 0,66CM, 06 TROFÉUS DE 2º LUGAR 0,45CM.</t>
  </si>
  <si>
    <t>19</t>
  </si>
  <si>
    <t>24119</t>
  </si>
  <si>
    <t>KIT DE TROFÉUS PARA ARTILHEIRO E GOLEIRO MENOS VAZADO, NA COR DOURADO, CONTENDO MOLDURA ESPELHADA COM GRAVAÇÃO E LOGOTIPO DA PREFEITURA MUNICIPAL DE IGUATEMI - SECRETARIA MUNICIPAL DE EDUCAÇÃO E DEPARTAMENTO DE ESPORTES, COM ESTATUETAS E BASE DE AMIANTO, CONTENDO: 18 TROFÉUS DE ARTILHEIRO 0,25 CM, 18 TROFÉUS DE GOLEIRO MENOS VAZADO  0,25 CM.</t>
  </si>
  <si>
    <t>20</t>
  </si>
  <si>
    <t>14474</t>
  </si>
  <si>
    <t>KIT PARA JOGO DE BETS COM OS SEGUINTES ITENS: 02 TACOS DE PINUS; 01 BOLA DE BORRACHA; 02 CASAS; 01 SACOLA EM TNT.</t>
  </si>
  <si>
    <t>KIT</t>
  </si>
  <si>
    <t>21</t>
  </si>
  <si>
    <t>14309</t>
  </si>
  <si>
    <t>KIT PARA TÊNIS DE MESA COMPOSTO POR 02 RAQUETES COM OS DOIS LADOS REVESTIDOS EM BORRACHA, 01 SUPORTE PARA REDE, 01 REDE E 03 BOLAS, EMBALAGEM EM BOLSA QUE PERMITE TOTAL VISUALIZAÇÃO DO PRODUTO.</t>
  </si>
  <si>
    <t>22</t>
  </si>
  <si>
    <t>22647</t>
  </si>
  <si>
    <t>KIT TROFÉU VÔLEI DE AREIA MASCULINO, FEMININO E VÔLEI DE CASAIS NA COR DOURADO, CONTENDO MOLDURA ESPELHADA COM GRAVAÇÃO E LOGOTIPO DA PREFEITURA MUNICIPAL DE IGUATEMI - SECRETARIA MUNICIPAL DE EDUCAÇÃO E DEPARTAMENTO DE ESPORTES, COM ESTATUETAS E BASE DE AMIANTO, CONTENDO: 06 TROFÉUS 1º LUGAR, MEDINDO 0,66CM, 06 TROFÉUS 2º LUGAR, MEDINDO 0,45CM, 06 TROFÉUS DE 3º LUGAR MEDINDO 36CM.</t>
  </si>
  <si>
    <t>23</t>
  </si>
  <si>
    <t>24114</t>
  </si>
  <si>
    <t>MEDALHAS PERSONALIZADAS EM FORMATO CIRCULAR, FABRICADA EM LATÃO, COM GRAVAÇÃO CENTRAL EM RESINA PLÁSTICA IMPERMEÁVEL EM ALTO RELEVO COM LOGOMARCA DA PREFEITURA MUNICIPAL DE IGUATEMI-MS, JOGOS, MODALIDADES E COLOCAÇÃO COM ALÇA CENTRAL PARA COLOCAÇÃO DA FITA DE CETIN NA COR AZUL, COM NO MÍNIMO 60 CMXIS MM. DE  1º LUGAR.</t>
  </si>
  <si>
    <t>24</t>
  </si>
  <si>
    <t>24115</t>
  </si>
  <si>
    <t>MEDALHAS PERSONALIZADAS EM FORMATO CIRCULAR, FABRICADA EM LATÃO, COM GRAVAÇÃO CENTRAL EM RESINA PLÁSTICA IMPERMEÁVEL EM ALTO RELEVO COM LOGOMARCA DA PREFEITURA MUNICIPAL DE IGUATEMI-MS, JOGOS, MODALIDADES E COLOCAÇÃO COM ALÇA CENTRAL PARA COLOCAÇÃO DA FITA DE CETIN NA COR AZUL, COM NO MÍNIMO 60 CMXIS MM. DE  2º LUGAR.</t>
  </si>
  <si>
    <t>25</t>
  </si>
  <si>
    <t>24117</t>
  </si>
  <si>
    <t>MESA PARA TÊNIS DE MESA EM MDF - KLOPF PÉS DOBRÁVEIS EM MADEIRA MACIÇA E RODÍZIOS.</t>
  </si>
  <si>
    <t>26</t>
  </si>
  <si>
    <t>24118</t>
  </si>
  <si>
    <t>PLACAR MARCADOR DE TÊNIS DE MESA COM MALETA.</t>
  </si>
  <si>
    <t>27</t>
  </si>
  <si>
    <t>15575</t>
  </si>
  <si>
    <t>PULA CORDA SISAL MEDINDO, MEDINDO 2,00 METROS, PONTEIRAS EM MADEIRA. PRODUTO EMBALADO EM SACO PLÁSTICO.</t>
  </si>
  <si>
    <t>28</t>
  </si>
  <si>
    <t>14291</t>
  </si>
  <si>
    <t>REDE DE VOLEIBOL OFICIAL 4 FAIXAS EM POLIPROPILENO (SEDA). REDE CONFECCIONADA COM FIO DE POLIPROPILENO (SEDA) DE 2,0 MM, ALTA RESISTÊNCIA, MALHA 10, COM 4 FAIXAS DE ALGODÃO. TAMANHO: (LXA) 9,50X1,0 M</t>
  </si>
  <si>
    <t>Declaro que examinei, conheço e me submeto a todas as condições contidas no Edital da presente Licitação modalidade PREGÃO PRESENCIAL Nº 0039/2019,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</si>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</sst>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26.63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5.93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v>
      </c>
      <c r="G23" s="91">
        <v>328.33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278.33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13</v>
      </c>
      <c r="G25" s="91">
        <v>270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176.33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v>
      </c>
      <c r="G27" s="91">
        <v>232.33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v>
      </c>
      <c r="G28" s="91">
        <v>288.33</v>
      </c>
      <c r="H28" s="22"/>
      <c r="I28" s="89">
        <v>0</v>
      </c>
      <c r="J28" s="24">
        <f t="shared" si="0"/>
        <v>0</v>
      </c>
      <c r="K28" s="35"/>
      <c r="L28" s="36"/>
      <c r="M28" s="35"/>
      <c r="N28" s="35"/>
    </row>
    <row r="29" spans="1:14" s="26" customFormat="1" ht="14.25">
      <c r="A29" s="79" t="s">
        <v>31</v>
      </c>
      <c r="B29" s="79" t="s">
        <v>57</v>
      </c>
      <c r="C29" s="79" t="s">
        <v>58</v>
      </c>
      <c r="D29" s="85" t="s">
        <v>59</v>
      </c>
      <c r="E29" s="79" t="s">
        <v>35</v>
      </c>
      <c r="F29" s="93">
        <v>8</v>
      </c>
      <c r="G29" s="91">
        <v>348.33</v>
      </c>
      <c r="H29" s="22"/>
      <c r="I29" s="89">
        <v>0</v>
      </c>
      <c r="J29" s="24">
        <f t="shared" si="0"/>
        <v>0</v>
      </c>
      <c r="K29" s="35"/>
      <c r="L29" s="36"/>
      <c r="M29" s="35"/>
      <c r="N29" s="35"/>
    </row>
    <row r="30" spans="1:14" s="26" customFormat="1" ht="14.25">
      <c r="A30" s="79" t="s">
        <v>31</v>
      </c>
      <c r="B30" s="79" t="s">
        <v>60</v>
      </c>
      <c r="C30" s="79" t="s">
        <v>61</v>
      </c>
      <c r="D30" s="85" t="s">
        <v>62</v>
      </c>
      <c r="E30" s="79" t="s">
        <v>35</v>
      </c>
      <c r="F30" s="93">
        <v>8</v>
      </c>
      <c r="G30" s="91">
        <v>223</v>
      </c>
      <c r="H30" s="22"/>
      <c r="I30" s="89">
        <v>0</v>
      </c>
      <c r="J30" s="24">
        <f t="shared" si="0"/>
        <v>0</v>
      </c>
      <c r="K30" s="35"/>
      <c r="L30" s="36"/>
      <c r="M30" s="35"/>
      <c r="N30" s="35"/>
    </row>
    <row r="31" spans="1:14" s="26" customFormat="1" ht="14.25">
      <c r="A31" s="79" t="s">
        <v>31</v>
      </c>
      <c r="B31" s="79" t="s">
        <v>63</v>
      </c>
      <c r="C31" s="79" t="s">
        <v>64</v>
      </c>
      <c r="D31" s="85" t="s">
        <v>65</v>
      </c>
      <c r="E31" s="79" t="s">
        <v>35</v>
      </c>
      <c r="F31" s="93">
        <v>15</v>
      </c>
      <c r="G31" s="91">
        <v>158.33</v>
      </c>
      <c r="H31" s="22"/>
      <c r="I31" s="89">
        <v>0</v>
      </c>
      <c r="J31" s="24">
        <f t="shared" si="0"/>
        <v>0</v>
      </c>
      <c r="K31" s="35"/>
      <c r="L31" s="36"/>
      <c r="M31" s="35"/>
      <c r="N31" s="35"/>
    </row>
    <row r="32" spans="1:14" s="26" customFormat="1" ht="14.25">
      <c r="A32" s="79" t="s">
        <v>31</v>
      </c>
      <c r="B32" s="79" t="s">
        <v>66</v>
      </c>
      <c r="C32" s="79" t="s">
        <v>67</v>
      </c>
      <c r="D32" s="85" t="s">
        <v>68</v>
      </c>
      <c r="E32" s="79" t="s">
        <v>35</v>
      </c>
      <c r="F32" s="93">
        <v>40</v>
      </c>
      <c r="G32" s="91">
        <v>4.27</v>
      </c>
      <c r="H32" s="22"/>
      <c r="I32" s="89">
        <v>0</v>
      </c>
      <c r="J32" s="24">
        <f t="shared" si="0"/>
        <v>0</v>
      </c>
      <c r="K32" s="35"/>
      <c r="L32" s="36"/>
      <c r="M32" s="35"/>
      <c r="N32" s="35"/>
    </row>
    <row r="33" spans="1:14" s="26" customFormat="1" ht="14.25">
      <c r="A33" s="79" t="s">
        <v>31</v>
      </c>
      <c r="B33" s="79" t="s">
        <v>69</v>
      </c>
      <c r="C33" s="79" t="s">
        <v>70</v>
      </c>
      <c r="D33" s="85" t="s">
        <v>71</v>
      </c>
      <c r="E33" s="79" t="s">
        <v>35</v>
      </c>
      <c r="F33" s="93">
        <v>3</v>
      </c>
      <c r="G33" s="91">
        <v>31.3</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19.67</v>
      </c>
      <c r="H34" s="22"/>
      <c r="I34" s="89">
        <v>0</v>
      </c>
      <c r="J34" s="24">
        <f t="shared" si="0"/>
        <v>0</v>
      </c>
      <c r="K34" s="35"/>
      <c r="L34" s="36"/>
      <c r="M34" s="35"/>
      <c r="N34" s="35"/>
    </row>
    <row r="35" spans="1:14" s="26" customFormat="1" ht="14.25">
      <c r="A35" s="79" t="s">
        <v>31</v>
      </c>
      <c r="B35" s="79" t="s">
        <v>75</v>
      </c>
      <c r="C35" s="79" t="s">
        <v>76</v>
      </c>
      <c r="D35" s="85" t="s">
        <v>77</v>
      </c>
      <c r="E35" s="79" t="s">
        <v>78</v>
      </c>
      <c r="F35" s="93">
        <v>3</v>
      </c>
      <c r="G35" s="91">
        <v>48.5</v>
      </c>
      <c r="H35" s="22"/>
      <c r="I35" s="89">
        <v>0</v>
      </c>
      <c r="J35" s="24">
        <f t="shared" si="0"/>
        <v>0</v>
      </c>
      <c r="K35" s="35"/>
      <c r="L35" s="36"/>
      <c r="M35" s="35"/>
      <c r="N35" s="35"/>
    </row>
    <row r="36" spans="1:14" s="26" customFormat="1" ht="14.25">
      <c r="A36" s="79" t="s">
        <v>31</v>
      </c>
      <c r="B36" s="79" t="s">
        <v>79</v>
      </c>
      <c r="C36" s="79" t="s">
        <v>80</v>
      </c>
      <c r="D36" s="85" t="s">
        <v>81</v>
      </c>
      <c r="E36" s="79" t="s">
        <v>35</v>
      </c>
      <c r="F36" s="93">
        <v>5</v>
      </c>
      <c r="G36" s="91">
        <v>69.66</v>
      </c>
      <c r="H36" s="22"/>
      <c r="I36" s="89">
        <v>0</v>
      </c>
      <c r="J36" s="24">
        <f t="shared" si="0"/>
        <v>0</v>
      </c>
      <c r="K36" s="35"/>
      <c r="L36" s="36"/>
      <c r="M36" s="35"/>
      <c r="N36" s="35"/>
    </row>
    <row r="37" spans="1:14" s="26" customFormat="1" ht="14.25">
      <c r="A37" s="79" t="s">
        <v>31</v>
      </c>
      <c r="B37" s="79" t="s">
        <v>82</v>
      </c>
      <c r="C37" s="79" t="s">
        <v>83</v>
      </c>
      <c r="D37" s="85" t="s">
        <v>84</v>
      </c>
      <c r="E37" s="79" t="s">
        <v>35</v>
      </c>
      <c r="F37" s="93">
        <v>1</v>
      </c>
      <c r="G37" s="91">
        <v>8670</v>
      </c>
      <c r="H37" s="22"/>
      <c r="I37" s="89">
        <v>0</v>
      </c>
      <c r="J37" s="24">
        <f t="shared" si="0"/>
        <v>0</v>
      </c>
      <c r="K37" s="35"/>
      <c r="L37" s="36"/>
      <c r="M37" s="35"/>
      <c r="N37" s="35"/>
    </row>
    <row r="38" spans="1:14" s="26" customFormat="1" ht="14.25">
      <c r="A38" s="79" t="s">
        <v>31</v>
      </c>
      <c r="B38" s="79" t="s">
        <v>85</v>
      </c>
      <c r="C38" s="79" t="s">
        <v>86</v>
      </c>
      <c r="D38" s="85" t="s">
        <v>87</v>
      </c>
      <c r="E38" s="79" t="s">
        <v>35</v>
      </c>
      <c r="F38" s="93">
        <v>2</v>
      </c>
      <c r="G38" s="91">
        <v>1988</v>
      </c>
      <c r="H38" s="22"/>
      <c r="I38" s="89">
        <v>0</v>
      </c>
      <c r="J38" s="24">
        <f t="shared" si="0"/>
        <v>0</v>
      </c>
      <c r="K38" s="35"/>
      <c r="L38" s="36"/>
      <c r="M38" s="35"/>
      <c r="N38" s="35"/>
    </row>
    <row r="39" spans="1:14" s="26" customFormat="1" ht="14.25">
      <c r="A39" s="79" t="s">
        <v>31</v>
      </c>
      <c r="B39" s="79" t="s">
        <v>88</v>
      </c>
      <c r="C39" s="79" t="s">
        <v>89</v>
      </c>
      <c r="D39" s="85" t="s">
        <v>90</v>
      </c>
      <c r="E39" s="79" t="s">
        <v>35</v>
      </c>
      <c r="F39" s="93">
        <v>1</v>
      </c>
      <c r="G39" s="91">
        <v>2619.33</v>
      </c>
      <c r="H39" s="22"/>
      <c r="I39" s="89">
        <v>0</v>
      </c>
      <c r="J39" s="24">
        <f t="shared" si="0"/>
        <v>0</v>
      </c>
      <c r="K39" s="35"/>
      <c r="L39" s="36"/>
      <c r="M39" s="35"/>
      <c r="N39" s="35"/>
    </row>
    <row r="40" spans="1:14" s="26" customFormat="1" ht="14.25">
      <c r="A40" s="79" t="s">
        <v>31</v>
      </c>
      <c r="B40" s="79" t="s">
        <v>91</v>
      </c>
      <c r="C40" s="79" t="s">
        <v>92</v>
      </c>
      <c r="D40" s="85" t="s">
        <v>93</v>
      </c>
      <c r="E40" s="79" t="s">
        <v>94</v>
      </c>
      <c r="F40" s="93">
        <v>1</v>
      </c>
      <c r="G40" s="91">
        <v>41.67</v>
      </c>
      <c r="H40" s="22"/>
      <c r="I40" s="89">
        <v>0</v>
      </c>
      <c r="J40" s="24">
        <f t="shared" si="0"/>
        <v>0</v>
      </c>
      <c r="K40" s="35"/>
      <c r="L40" s="36"/>
      <c r="M40" s="35"/>
      <c r="N40" s="35"/>
    </row>
    <row r="41" spans="1:14" s="26" customFormat="1" ht="14.25">
      <c r="A41" s="79" t="s">
        <v>31</v>
      </c>
      <c r="B41" s="79" t="s">
        <v>95</v>
      </c>
      <c r="C41" s="79" t="s">
        <v>96</v>
      </c>
      <c r="D41" s="85" t="s">
        <v>97</v>
      </c>
      <c r="E41" s="79" t="s">
        <v>94</v>
      </c>
      <c r="F41" s="93">
        <v>1</v>
      </c>
      <c r="G41" s="91">
        <v>69.33</v>
      </c>
      <c r="H41" s="22"/>
      <c r="I41" s="89">
        <v>0</v>
      </c>
      <c r="J41" s="24">
        <f t="shared" si="0"/>
        <v>0</v>
      </c>
      <c r="K41" s="35"/>
      <c r="L41" s="36"/>
      <c r="M41" s="35"/>
      <c r="N41" s="35"/>
    </row>
    <row r="42" spans="1:14" s="26" customFormat="1" ht="14.25">
      <c r="A42" s="79" t="s">
        <v>31</v>
      </c>
      <c r="B42" s="79" t="s">
        <v>98</v>
      </c>
      <c r="C42" s="79" t="s">
        <v>99</v>
      </c>
      <c r="D42" s="85" t="s">
        <v>100</v>
      </c>
      <c r="E42" s="79" t="s">
        <v>35</v>
      </c>
      <c r="F42" s="93">
        <v>1</v>
      </c>
      <c r="G42" s="91">
        <v>2165.2</v>
      </c>
      <c r="H42" s="22"/>
      <c r="I42" s="89">
        <v>0</v>
      </c>
      <c r="J42" s="24">
        <f t="shared" si="0"/>
        <v>0</v>
      </c>
      <c r="K42" s="35"/>
      <c r="L42" s="36"/>
      <c r="M42" s="35"/>
      <c r="N42" s="35"/>
    </row>
    <row r="43" spans="1:14" s="26" customFormat="1" ht="14.25">
      <c r="A43" s="79" t="s">
        <v>31</v>
      </c>
      <c r="B43" s="79" t="s">
        <v>101</v>
      </c>
      <c r="C43" s="79" t="s">
        <v>102</v>
      </c>
      <c r="D43" s="85" t="s">
        <v>103</v>
      </c>
      <c r="E43" s="79" t="s">
        <v>35</v>
      </c>
      <c r="F43" s="93">
        <v>300</v>
      </c>
      <c r="G43" s="91">
        <v>7.07</v>
      </c>
      <c r="H43" s="22"/>
      <c r="I43" s="89">
        <v>0</v>
      </c>
      <c r="J43" s="24">
        <f t="shared" si="0"/>
        <v>0</v>
      </c>
      <c r="K43" s="35"/>
      <c r="L43" s="36"/>
      <c r="M43" s="35"/>
      <c r="N43" s="35"/>
    </row>
    <row r="44" spans="1:14" s="26" customFormat="1" ht="14.25">
      <c r="A44" s="79" t="s">
        <v>31</v>
      </c>
      <c r="B44" s="79" t="s">
        <v>104</v>
      </c>
      <c r="C44" s="79" t="s">
        <v>105</v>
      </c>
      <c r="D44" s="85" t="s">
        <v>106</v>
      </c>
      <c r="E44" s="79" t="s">
        <v>35</v>
      </c>
      <c r="F44" s="93">
        <v>300</v>
      </c>
      <c r="G44" s="91">
        <v>7.07</v>
      </c>
      <c r="H44" s="22"/>
      <c r="I44" s="89">
        <v>0</v>
      </c>
      <c r="J44" s="24">
        <f t="shared" si="0"/>
        <v>0</v>
      </c>
      <c r="K44" s="35"/>
      <c r="L44" s="36"/>
      <c r="M44" s="35"/>
      <c r="N44" s="35"/>
    </row>
    <row r="45" spans="1:14" s="26" customFormat="1" ht="14.25">
      <c r="A45" s="79" t="s">
        <v>31</v>
      </c>
      <c r="B45" s="79" t="s">
        <v>107</v>
      </c>
      <c r="C45" s="79" t="s">
        <v>108</v>
      </c>
      <c r="D45" s="85" t="s">
        <v>109</v>
      </c>
      <c r="E45" s="79" t="s">
        <v>35</v>
      </c>
      <c r="F45" s="93">
        <v>2</v>
      </c>
      <c r="G45" s="91">
        <v>1223.71</v>
      </c>
      <c r="H45" s="22"/>
      <c r="I45" s="89">
        <v>0</v>
      </c>
      <c r="J45" s="24">
        <f t="shared" si="0"/>
        <v>0</v>
      </c>
      <c r="K45" s="35"/>
      <c r="L45" s="36"/>
      <c r="M45" s="35"/>
      <c r="N45" s="35"/>
    </row>
    <row r="46" spans="1:14" s="26" customFormat="1" ht="14.25">
      <c r="A46" s="79" t="s">
        <v>31</v>
      </c>
      <c r="B46" s="79" t="s">
        <v>110</v>
      </c>
      <c r="C46" s="79" t="s">
        <v>111</v>
      </c>
      <c r="D46" s="85" t="s">
        <v>112</v>
      </c>
      <c r="E46" s="79" t="s">
        <v>35</v>
      </c>
      <c r="F46" s="93">
        <v>2</v>
      </c>
      <c r="G46" s="91">
        <v>256.72</v>
      </c>
      <c r="H46" s="22"/>
      <c r="I46" s="89">
        <v>0</v>
      </c>
      <c r="J46" s="24">
        <f t="shared" si="0"/>
        <v>0</v>
      </c>
      <c r="K46" s="35"/>
      <c r="L46" s="36"/>
      <c r="M46" s="35"/>
      <c r="N46" s="35"/>
    </row>
    <row r="47" spans="1:14" s="26" customFormat="1" ht="14.25">
      <c r="A47" s="79" t="s">
        <v>31</v>
      </c>
      <c r="B47" s="79" t="s">
        <v>113</v>
      </c>
      <c r="C47" s="79" t="s">
        <v>114</v>
      </c>
      <c r="D47" s="85" t="s">
        <v>115</v>
      </c>
      <c r="E47" s="79" t="s">
        <v>35</v>
      </c>
      <c r="F47" s="93">
        <v>15</v>
      </c>
      <c r="G47" s="91">
        <v>17.33</v>
      </c>
      <c r="H47" s="22"/>
      <c r="I47" s="89">
        <v>0</v>
      </c>
      <c r="J47" s="24">
        <f t="shared" si="0"/>
        <v>0</v>
      </c>
      <c r="K47" s="35"/>
      <c r="L47" s="36"/>
      <c r="M47" s="35"/>
      <c r="N47" s="35"/>
    </row>
    <row r="48" spans="1:14" s="26" customFormat="1" ht="14.25">
      <c r="A48" s="79" t="s">
        <v>31</v>
      </c>
      <c r="B48" s="79" t="s">
        <v>116</v>
      </c>
      <c r="C48" s="79" t="s">
        <v>117</v>
      </c>
      <c r="D48" s="85" t="s">
        <v>118</v>
      </c>
      <c r="E48" s="79" t="s">
        <v>35</v>
      </c>
      <c r="F48" s="93">
        <v>1</v>
      </c>
      <c r="G48" s="91">
        <v>190.3</v>
      </c>
      <c r="H48" s="22"/>
      <c r="I48" s="89">
        <v>0</v>
      </c>
      <c r="J48" s="24">
        <f t="shared" si="0"/>
        <v>0</v>
      </c>
      <c r="K48" s="35"/>
      <c r="L48" s="36"/>
      <c r="M48" s="35"/>
      <c r="N48" s="35"/>
    </row>
    <row r="49" spans="1:14" s="26" customFormat="1" ht="14.25">
      <c r="A49" s="84" t="s">
        <v>21</v>
      </c>
      <c r="B49" s="27"/>
      <c r="C49" s="27"/>
      <c r="D49" s="28"/>
      <c r="E49" s="29"/>
      <c r="F49" s="30"/>
      <c r="G49" s="30"/>
      <c r="H49" s="22"/>
      <c r="I49" s="94">
        <f>SUM(J21:J48)</f>
        <v>0</v>
      </c>
      <c r="J49" s="24">
        <f t="shared" si="0"/>
        <v>0</v>
      </c>
      <c r="K49" s="35"/>
      <c r="L49" s="36"/>
      <c r="M49" s="35"/>
      <c r="N49" s="35"/>
    </row>
    <row r="51" spans="1:14" s="26" customFormat="1" ht="84.75" customHeight="1">
      <c r="A51" s="81" t="s">
        <v>119</v>
      </c>
      <c r="B51" s="27"/>
      <c r="C51" s="27"/>
      <c r="D51" s="28"/>
      <c r="E51" s="29"/>
      <c r="F51" s="30"/>
      <c r="G51" s="82" t="s">
        <v>121</v>
      </c>
      <c r="H51" s="22"/>
      <c r="I51" s="23">
        <v>0</v>
      </c>
      <c r="J51" s="24">
        <f t="shared" si="0"/>
        <v>0</v>
      </c>
      <c r="K51" s="35"/>
      <c r="L51" s="36"/>
      <c r="M51" s="35"/>
      <c r="N51" s="35"/>
    </row>
    <row r="52" spans="1:14" s="26" customFormat="1" ht="30" customHeight="1">
      <c r="A52" s="82" t="s">
        <v>120</v>
      </c>
      <c r="B52" s="27"/>
      <c r="C52" s="27"/>
      <c r="D52" s="28"/>
      <c r="E52" s="29"/>
      <c r="F52" s="30"/>
      <c r="G52" s="30"/>
      <c r="H52" s="22"/>
      <c r="I52" s="23">
        <v>0</v>
      </c>
      <c r="J52" s="24">
        <f t="shared" si="0"/>
        <v>0</v>
      </c>
      <c r="K52" s="35"/>
      <c r="L52" s="36"/>
      <c r="M52" s="35"/>
      <c r="N5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9:H49"/>
    <mergeCell ref="I49:J49"/>
    <mergeCell ref="A51:F51"/>
    <mergeCell ref="G51:J52"/>
    <mergeCell ref="A52:F5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