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<sst xmlns="http://schemas.openxmlformats.org/spreadsheetml/2006/main" count="150" uniqueCount="108">
  <si>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</si>
  <si>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</si>
  <si>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</si>
  <si>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</si>
  <si>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</si>
  <si>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</si>
  <si>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</si>
  <si>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</si>
  <si>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</si>
  <si>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</si>
  <si>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</si>
  <si>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</si>
  <si>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</si>
  <si>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</si>
  <si>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</si>
  <si>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</si>
  <si>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</si>
  <si>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</si>
  <si>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</si>
  <si>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</si>
  <si>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</si>
  <si>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</si>
  <si>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</si>
  <si>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</si>
  <si>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</si>
  <si>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</si>
  <si>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</si>
  <si>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</si>
  <si>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0133/2018   -   PREGÃO Nº 0060/2018</t>
  </si>
  <si>
    <t>MENOR PREÇO POR ITEM</t>
  </si>
  <si>
    <t>AQUISIÇÃO DE MATERIAL DE BORRACHARIA PARA ATENDER A DEMANDA DA BORRACHARIA QUE FICA LICALIZADA DO PATIO DE OBRAS</t>
  </si>
  <si>
    <t>0001</t>
  </si>
  <si>
    <t>1</t>
  </si>
  <si>
    <t>18072</t>
  </si>
  <si>
    <t>ABRAÇADEIRA 1/2 MANG ALTA PRESSÃO</t>
  </si>
  <si>
    <t>UN</t>
  </si>
  <si>
    <t>2</t>
  </si>
  <si>
    <t>13674</t>
  </si>
  <si>
    <t>BICO PARA ENCHER PNEUS COM BOCAL DUPLO, CORPO FABRICADO EM AÇO, NIQUELADO E CROMADO.</t>
  </si>
  <si>
    <t>3</t>
  </si>
  <si>
    <t>13692</t>
  </si>
  <si>
    <t>BORRACHA PARA REMENDO A QUENTE, LARGURA 160MM, ESPESSURA 1,0MM, ROLO COM 1 KILOGRAMA.</t>
  </si>
  <si>
    <t>RL</t>
  </si>
  <si>
    <t>4</t>
  </si>
  <si>
    <t>13675</t>
  </si>
  <si>
    <t>CALIBRADOR DE PNEUS PARA CAMINHÃO, CORPO FABRICADO EM AÇO CROMADO, FAIXA DE OPERAÇÃO: 14 A 160 LBS/POL.2, DIVISÃO DE ESCALA: 02/02 LBS, COMPRIMENTO TOTAL DE 290MM.</t>
  </si>
  <si>
    <t>5</t>
  </si>
  <si>
    <t>13676</t>
  </si>
  <si>
    <t>COLA CIMENTO PARA REMENDO À QUENTE 685G 900ML.</t>
  </si>
  <si>
    <t>6</t>
  </si>
  <si>
    <t>13685</t>
  </si>
  <si>
    <t>CONEXÃO ENGATE RÁPIDO PARA MANGUEIRA 1/4.</t>
  </si>
  <si>
    <t>7</t>
  </si>
  <si>
    <t>18402</t>
  </si>
  <si>
    <t>ESPATULA CHATA PARA DESMONTAR PNEU MEDINDO 60CM.</t>
  </si>
  <si>
    <t>8</t>
  </si>
  <si>
    <t>13691</t>
  </si>
  <si>
    <t>ESPIGÃO MACHO FIXO NPT 1/4 X 5/16 ESC.</t>
  </si>
  <si>
    <t>9</t>
  </si>
  <si>
    <t>13683</t>
  </si>
  <si>
    <t>FERRAMENTA PARA SACAR NÚCLEO E RECUPERAR ROSCA DE VÁLVULAS. (3X1).</t>
  </si>
  <si>
    <t>10</t>
  </si>
  <si>
    <t>22486</t>
  </si>
  <si>
    <t>KIT DE ESPÁTULAS TRUCK PARA MONTAR E DESMONTAR PNEUS SEM CÂMARA</t>
  </si>
  <si>
    <t>11</t>
  </si>
  <si>
    <t>22487</t>
  </si>
  <si>
    <t>KIT ESPATULA TRUCK PARA DESMONTAR E MONTAR PNEUS DE CAMINHÃO</t>
  </si>
  <si>
    <t>12</t>
  </si>
  <si>
    <t>13678</t>
  </si>
  <si>
    <t>MANCHÃO A FRIO RAC 10.</t>
  </si>
  <si>
    <t>13</t>
  </si>
  <si>
    <t>13688</t>
  </si>
  <si>
    <t>MANCHÃO REDONDO NR 05, 125 MM, PACOTE COM 10 UNIDADES.</t>
  </si>
  <si>
    <t>PCT</t>
  </si>
  <si>
    <t>14</t>
  </si>
  <si>
    <t>13689</t>
  </si>
  <si>
    <t>MANCHÃO REDONDO NR 07, 165 MM, PACOTE COM 10 UNIDADES.</t>
  </si>
  <si>
    <t>15</t>
  </si>
  <si>
    <t>13677</t>
  </si>
  <si>
    <t>MANGUEIRA PARA AR OU ÁGUA, ALTA FLEXIBILIDADE, COMPOSOIÇÃO: 98% DE PVC PLASTIFICADO, 02% DE POLIÉSTER, DIÂMETRO DE 5/16, 300 PSI(METRO).</t>
  </si>
  <si>
    <t>M</t>
  </si>
  <si>
    <t>16</t>
  </si>
  <si>
    <t>22417</t>
  </si>
  <si>
    <t>MARRETA DE BORRACHA PRETA 8CM DIÂMETRO COM CABO DE MADEIRA</t>
  </si>
  <si>
    <t>17</t>
  </si>
  <si>
    <t>13680</t>
  </si>
  <si>
    <t>REFIL PARA PNEU SEM CÂMARA PARA CAMINHÃO. CAIXA COM NO MÍNIMO 30 REFIL.</t>
  </si>
  <si>
    <t>18</t>
  </si>
  <si>
    <t>22426</t>
  </si>
  <si>
    <t>REPARO DE BORRACHA PARA BICO DUPLO E CALIBRADOR</t>
  </si>
  <si>
    <t>19</t>
  </si>
  <si>
    <t>11912</t>
  </si>
  <si>
    <t>TALCO, EMBALAGEM COM APROXIMADAMENTE 200G, PARA PROTEÇÃO DIÁRIA.</t>
  </si>
  <si>
    <t>20</t>
  </si>
  <si>
    <t>13682</t>
  </si>
  <si>
    <t>TARRACHA SACA VÁLVULA, LONGO, USO DUPLO SEXTAVADO 150 MM.</t>
  </si>
  <si>
    <t>21</t>
  </si>
  <si>
    <t>22427</t>
  </si>
  <si>
    <t>VÁLVULA PARA PNEUS SEM CÂMARA PARA MOTONIVELADORA CATERPILLAR 120K</t>
  </si>
  <si>
    <t>22</t>
  </si>
  <si>
    <t>22416</t>
  </si>
  <si>
    <t>VÁLVULA PARA PNEUS SEM CÂMARA TR 413 PACOTE COM 50 UNIDADES</t>
  </si>
  <si>
    <t>23</t>
  </si>
  <si>
    <t>13669</t>
  </si>
  <si>
    <t>VÁLVULAS AGULHA PARA CÂMARAS DE AR DE TRATORES TIPO AR/ÁGUA.</t>
  </si>
  <si>
    <t>Declaro que examinei, conheço e me submeto a todas as condições contidas no Edital da presente Licitação modalidade PREGÃO PRESENCIAL Nº 0060/2018,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</si>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</sst>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38">
      <selection activeCell="A1" sqref="A1:J47"/>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20</v>
      </c>
      <c r="G21" s="36">
        <v>7.8</v>
      </c>
      <c r="H21" s="18"/>
      <c r="I21" s="35">
        <v>0</v>
      </c>
      <c r="J21" s="19">
        <f>SUM(F21*I21)</f>
        <v>0</v>
      </c>
      <c r="K21" s="20"/>
      <c r="L21" s="20"/>
      <c r="M21" s="20"/>
      <c r="N21" s="20"/>
      <c r="O21" s="20"/>
    </row>
    <row r="22" spans="1:15" s="21" customFormat="1" ht="27">
      <c r="A22" s="33" t="s">
        <v>31</v>
      </c>
      <c r="B22" s="33" t="s">
        <v>36</v>
      </c>
      <c r="C22" s="33" t="s">
        <v>37</v>
      </c>
      <c r="D22" s="34" t="s">
        <v>38</v>
      </c>
      <c r="E22" s="33" t="s">
        <v>35</v>
      </c>
      <c r="F22" s="37">
        <v>6</v>
      </c>
      <c r="G22" s="36">
        <v>18.67</v>
      </c>
      <c r="H22" s="18"/>
      <c r="I22" s="35">
        <v>0</v>
      </c>
      <c r="J22" s="19">
        <f aca="true" t="shared" si="0" ref="J22:J47">SUM(F22*I22)</f>
        <v>0</v>
      </c>
      <c r="K22" s="22"/>
      <c r="L22" s="22"/>
      <c r="M22" s="22"/>
      <c r="N22" s="22"/>
      <c r="O22" s="22"/>
    </row>
    <row r="23" spans="1:15" s="21" customFormat="1" ht="27">
      <c r="A23" s="33" t="s">
        <v>31</v>
      </c>
      <c r="B23" s="33" t="s">
        <v>39</v>
      </c>
      <c r="C23" s="33" t="s">
        <v>40</v>
      </c>
      <c r="D23" s="34" t="s">
        <v>41</v>
      </c>
      <c r="E23" s="33" t="s">
        <v>42</v>
      </c>
      <c r="F23" s="37">
        <v>4</v>
      </c>
      <c r="G23" s="36">
        <v>63.67</v>
      </c>
      <c r="H23" s="18"/>
      <c r="I23" s="35">
        <v>0</v>
      </c>
      <c r="J23" s="19">
        <f t="shared" si="0"/>
        <v>0</v>
      </c>
      <c r="K23" s="20"/>
      <c r="L23" s="20"/>
      <c r="M23" s="20"/>
      <c r="N23" s="20"/>
      <c r="O23" s="20"/>
    </row>
    <row r="24" spans="1:15" s="21" customFormat="1" ht="45">
      <c r="A24" s="33" t="s">
        <v>31</v>
      </c>
      <c r="B24" s="33" t="s">
        <v>43</v>
      </c>
      <c r="C24" s="33" t="s">
        <v>44</v>
      </c>
      <c r="D24" s="34" t="s">
        <v>45</v>
      </c>
      <c r="E24" s="33" t="s">
        <v>35</v>
      </c>
      <c r="F24" s="37">
        <v>4</v>
      </c>
      <c r="G24" s="36">
        <v>59.01</v>
      </c>
      <c r="H24" s="18"/>
      <c r="I24" s="35">
        <v>0</v>
      </c>
      <c r="J24" s="19">
        <f t="shared" si="0"/>
        <v>0</v>
      </c>
      <c r="K24" s="22"/>
      <c r="L24" s="22"/>
      <c r="M24" s="22"/>
      <c r="N24" s="22"/>
      <c r="O24" s="22"/>
    </row>
    <row r="25" spans="1:15" s="21" customFormat="1" ht="18">
      <c r="A25" s="33" t="s">
        <v>31</v>
      </c>
      <c r="B25" s="33" t="s">
        <v>46</v>
      </c>
      <c r="C25" s="33" t="s">
        <v>47</v>
      </c>
      <c r="D25" s="34" t="s">
        <v>48</v>
      </c>
      <c r="E25" s="33" t="s">
        <v>35</v>
      </c>
      <c r="F25" s="37">
        <v>10</v>
      </c>
      <c r="G25" s="36">
        <v>54.23</v>
      </c>
      <c r="H25" s="18"/>
      <c r="I25" s="35">
        <v>0</v>
      </c>
      <c r="J25" s="19">
        <f t="shared" si="0"/>
        <v>0</v>
      </c>
      <c r="K25" s="20"/>
      <c r="L25" s="20"/>
      <c r="M25" s="20"/>
      <c r="N25" s="20"/>
      <c r="O25" s="20"/>
    </row>
    <row r="26" spans="1:15" s="21" customFormat="1" ht="18">
      <c r="A26" s="33" t="s">
        <v>31</v>
      </c>
      <c r="B26" s="33" t="s">
        <v>49</v>
      </c>
      <c r="C26" s="33" t="s">
        <v>50</v>
      </c>
      <c r="D26" s="34" t="s">
        <v>51</v>
      </c>
      <c r="E26" s="33" t="s">
        <v>35</v>
      </c>
      <c r="F26" s="37">
        <v>12</v>
      </c>
      <c r="G26" s="36">
        <v>15.3</v>
      </c>
      <c r="H26" s="18"/>
      <c r="I26" s="35">
        <v>0</v>
      </c>
      <c r="J26" s="19">
        <f t="shared" si="0"/>
        <v>0</v>
      </c>
      <c r="K26" s="20"/>
      <c r="L26" s="20"/>
      <c r="M26" s="20"/>
      <c r="N26" s="20"/>
      <c r="O26" s="23"/>
    </row>
    <row r="27" spans="1:15" s="21" customFormat="1" ht="18">
      <c r="A27" s="33" t="s">
        <v>31</v>
      </c>
      <c r="B27" s="33" t="s">
        <v>52</v>
      </c>
      <c r="C27" s="33" t="s">
        <v>53</v>
      </c>
      <c r="D27" s="34" t="s">
        <v>54</v>
      </c>
      <c r="E27" s="33" t="s">
        <v>35</v>
      </c>
      <c r="F27" s="37">
        <v>2</v>
      </c>
      <c r="G27" s="36">
        <v>96.26</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6</v>
      </c>
      <c r="G28" s="36">
        <v>13.67</v>
      </c>
      <c r="H28" s="18"/>
      <c r="I28" s="35">
        <v>0</v>
      </c>
      <c r="J28" s="19">
        <f t="shared" si="0"/>
        <v>0</v>
      </c>
      <c r="K28" s="25"/>
      <c r="L28" s="26"/>
      <c r="M28" s="25"/>
      <c r="N28" s="25"/>
    </row>
    <row r="29" spans="1:14" s="21" customFormat="1" ht="18">
      <c r="A29" s="33" t="s">
        <v>31</v>
      </c>
      <c r="B29" s="33" t="s">
        <v>58</v>
      </c>
      <c r="C29" s="33" t="s">
        <v>59</v>
      </c>
      <c r="D29" s="34" t="s">
        <v>60</v>
      </c>
      <c r="E29" s="33" t="s">
        <v>35</v>
      </c>
      <c r="F29" s="37">
        <v>10</v>
      </c>
      <c r="G29" s="36">
        <v>17.86</v>
      </c>
      <c r="H29" s="18"/>
      <c r="I29" s="35">
        <v>0</v>
      </c>
      <c r="J29" s="19">
        <f t="shared" si="0"/>
        <v>0</v>
      </c>
      <c r="K29" s="25"/>
      <c r="L29" s="26"/>
      <c r="M29" s="25"/>
      <c r="N29" s="25"/>
    </row>
    <row r="30" spans="1:14" s="21" customFormat="1" ht="18">
      <c r="A30" s="33" t="s">
        <v>31</v>
      </c>
      <c r="B30" s="33" t="s">
        <v>61</v>
      </c>
      <c r="C30" s="33" t="s">
        <v>62</v>
      </c>
      <c r="D30" s="34" t="s">
        <v>63</v>
      </c>
      <c r="E30" s="33" t="s">
        <v>35</v>
      </c>
      <c r="F30" s="37">
        <v>1</v>
      </c>
      <c r="G30" s="36">
        <v>874.06</v>
      </c>
      <c r="H30" s="18"/>
      <c r="I30" s="35">
        <v>0</v>
      </c>
      <c r="J30" s="19">
        <f t="shared" si="0"/>
        <v>0</v>
      </c>
      <c r="K30" s="25"/>
      <c r="L30" s="26"/>
      <c r="M30" s="25"/>
      <c r="N30" s="25"/>
    </row>
    <row r="31" spans="1:14" s="21" customFormat="1" ht="18">
      <c r="A31" s="33" t="s">
        <v>31</v>
      </c>
      <c r="B31" s="33" t="s">
        <v>64</v>
      </c>
      <c r="C31" s="33" t="s">
        <v>65</v>
      </c>
      <c r="D31" s="34" t="s">
        <v>66</v>
      </c>
      <c r="E31" s="33" t="s">
        <v>35</v>
      </c>
      <c r="F31" s="37">
        <v>1</v>
      </c>
      <c r="G31" s="36">
        <v>1004.33</v>
      </c>
      <c r="H31" s="18"/>
      <c r="I31" s="35">
        <v>0</v>
      </c>
      <c r="J31" s="19">
        <f t="shared" si="0"/>
        <v>0</v>
      </c>
      <c r="K31" s="25"/>
      <c r="L31" s="26"/>
      <c r="M31" s="25"/>
      <c r="N31" s="25"/>
    </row>
    <row r="32" spans="1:14" s="21" customFormat="1" ht="14.25">
      <c r="A32" s="33" t="s">
        <v>31</v>
      </c>
      <c r="B32" s="33" t="s">
        <v>67</v>
      </c>
      <c r="C32" s="33" t="s">
        <v>68</v>
      </c>
      <c r="D32" s="34" t="s">
        <v>69</v>
      </c>
      <c r="E32" s="33" t="s">
        <v>35</v>
      </c>
      <c r="F32" s="37">
        <v>20</v>
      </c>
      <c r="G32" s="36">
        <v>5.56</v>
      </c>
      <c r="H32" s="18"/>
      <c r="I32" s="35">
        <v>0</v>
      </c>
      <c r="J32" s="19">
        <f t="shared" si="0"/>
        <v>0</v>
      </c>
      <c r="K32" s="25"/>
      <c r="L32" s="26"/>
      <c r="M32" s="25"/>
      <c r="N32" s="25"/>
    </row>
    <row r="33" spans="1:14" s="21" customFormat="1" ht="18">
      <c r="A33" s="33" t="s">
        <v>31</v>
      </c>
      <c r="B33" s="33" t="s">
        <v>70</v>
      </c>
      <c r="C33" s="33" t="s">
        <v>71</v>
      </c>
      <c r="D33" s="34" t="s">
        <v>72</v>
      </c>
      <c r="E33" s="33" t="s">
        <v>73</v>
      </c>
      <c r="F33" s="37">
        <v>2</v>
      </c>
      <c r="G33" s="36">
        <v>66.53</v>
      </c>
      <c r="H33" s="18"/>
      <c r="I33" s="35">
        <v>0</v>
      </c>
      <c r="J33" s="19">
        <f t="shared" si="0"/>
        <v>0</v>
      </c>
      <c r="K33" s="25"/>
      <c r="L33" s="26"/>
      <c r="M33" s="25"/>
      <c r="N33" s="25"/>
    </row>
    <row r="34" spans="1:14" s="21" customFormat="1" ht="18">
      <c r="A34" s="33" t="s">
        <v>31</v>
      </c>
      <c r="B34" s="33" t="s">
        <v>74</v>
      </c>
      <c r="C34" s="33" t="s">
        <v>75</v>
      </c>
      <c r="D34" s="34" t="s">
        <v>76</v>
      </c>
      <c r="E34" s="33" t="s">
        <v>73</v>
      </c>
      <c r="F34" s="37">
        <v>2</v>
      </c>
      <c r="G34" s="36">
        <v>103.15</v>
      </c>
      <c r="H34" s="18"/>
      <c r="I34" s="35">
        <v>0</v>
      </c>
      <c r="J34" s="19">
        <f t="shared" si="0"/>
        <v>0</v>
      </c>
      <c r="K34" s="25"/>
      <c r="L34" s="26"/>
      <c r="M34" s="25"/>
      <c r="N34" s="25"/>
    </row>
    <row r="35" spans="1:14" s="21" customFormat="1" ht="36">
      <c r="A35" s="33" t="s">
        <v>31</v>
      </c>
      <c r="B35" s="33" t="s">
        <v>77</v>
      </c>
      <c r="C35" s="33" t="s">
        <v>78</v>
      </c>
      <c r="D35" s="34" t="s">
        <v>79</v>
      </c>
      <c r="E35" s="33" t="s">
        <v>80</v>
      </c>
      <c r="F35" s="37">
        <v>100</v>
      </c>
      <c r="G35" s="36">
        <v>5.46</v>
      </c>
      <c r="H35" s="18"/>
      <c r="I35" s="35">
        <v>0</v>
      </c>
      <c r="J35" s="19">
        <f t="shared" si="0"/>
        <v>0</v>
      </c>
      <c r="K35" s="25"/>
      <c r="L35" s="26"/>
      <c r="M35" s="25"/>
      <c r="N35" s="25"/>
    </row>
    <row r="36" spans="1:14" s="21" customFormat="1" ht="18">
      <c r="A36" s="33" t="s">
        <v>31</v>
      </c>
      <c r="B36" s="33" t="s">
        <v>81</v>
      </c>
      <c r="C36" s="33" t="s">
        <v>82</v>
      </c>
      <c r="D36" s="34" t="s">
        <v>83</v>
      </c>
      <c r="E36" s="33" t="s">
        <v>35</v>
      </c>
      <c r="F36" s="37">
        <v>3</v>
      </c>
      <c r="G36" s="36">
        <v>33.65</v>
      </c>
      <c r="H36" s="18"/>
      <c r="I36" s="35">
        <v>0</v>
      </c>
      <c r="J36" s="19">
        <f t="shared" si="0"/>
        <v>0</v>
      </c>
      <c r="K36" s="25"/>
      <c r="L36" s="26"/>
      <c r="M36" s="25"/>
      <c r="N36" s="25"/>
    </row>
    <row r="37" spans="1:14" s="21" customFormat="1" ht="18">
      <c r="A37" s="33" t="s">
        <v>31</v>
      </c>
      <c r="B37" s="33" t="s">
        <v>84</v>
      </c>
      <c r="C37" s="33" t="s">
        <v>85</v>
      </c>
      <c r="D37" s="34" t="s">
        <v>86</v>
      </c>
      <c r="E37" s="33" t="s">
        <v>35</v>
      </c>
      <c r="F37" s="37">
        <v>10</v>
      </c>
      <c r="G37" s="36">
        <v>99.23</v>
      </c>
      <c r="H37" s="18"/>
      <c r="I37" s="35">
        <v>0</v>
      </c>
      <c r="J37" s="19">
        <f t="shared" si="0"/>
        <v>0</v>
      </c>
      <c r="K37" s="25"/>
      <c r="L37" s="26"/>
      <c r="M37" s="25"/>
      <c r="N37" s="25"/>
    </row>
    <row r="38" spans="1:14" s="21" customFormat="1" ht="18">
      <c r="A38" s="33" t="s">
        <v>31</v>
      </c>
      <c r="B38" s="33" t="s">
        <v>87</v>
      </c>
      <c r="C38" s="33" t="s">
        <v>88</v>
      </c>
      <c r="D38" s="34" t="s">
        <v>89</v>
      </c>
      <c r="E38" s="33" t="s">
        <v>35</v>
      </c>
      <c r="F38" s="37">
        <v>100</v>
      </c>
      <c r="G38" s="36">
        <v>7.93</v>
      </c>
      <c r="H38" s="18"/>
      <c r="I38" s="35">
        <v>0</v>
      </c>
      <c r="J38" s="19">
        <f t="shared" si="0"/>
        <v>0</v>
      </c>
      <c r="K38" s="25"/>
      <c r="L38" s="26"/>
      <c r="M38" s="25"/>
      <c r="N38" s="25"/>
    </row>
    <row r="39" spans="1:14" s="21" customFormat="1" ht="27">
      <c r="A39" s="33" t="s">
        <v>31</v>
      </c>
      <c r="B39" s="33" t="s">
        <v>90</v>
      </c>
      <c r="C39" s="33" t="s">
        <v>91</v>
      </c>
      <c r="D39" s="34" t="s">
        <v>92</v>
      </c>
      <c r="E39" s="33" t="s">
        <v>35</v>
      </c>
      <c r="F39" s="37">
        <v>10</v>
      </c>
      <c r="G39" s="36">
        <v>11.43</v>
      </c>
      <c r="H39" s="18"/>
      <c r="I39" s="35">
        <v>0</v>
      </c>
      <c r="J39" s="19">
        <f t="shared" si="0"/>
        <v>0</v>
      </c>
      <c r="K39" s="25"/>
      <c r="L39" s="26"/>
      <c r="M39" s="25"/>
      <c r="N39" s="25"/>
    </row>
    <row r="40" spans="1:14" s="21" customFormat="1" ht="18">
      <c r="A40" s="33" t="s">
        <v>31</v>
      </c>
      <c r="B40" s="33" t="s">
        <v>93</v>
      </c>
      <c r="C40" s="33" t="s">
        <v>94</v>
      </c>
      <c r="D40" s="34" t="s">
        <v>95</v>
      </c>
      <c r="E40" s="33" t="s">
        <v>35</v>
      </c>
      <c r="F40" s="37">
        <v>10</v>
      </c>
      <c r="G40" s="36">
        <v>9.33</v>
      </c>
      <c r="H40" s="18"/>
      <c r="I40" s="35">
        <v>0</v>
      </c>
      <c r="J40" s="19">
        <f t="shared" si="0"/>
        <v>0</v>
      </c>
      <c r="K40" s="25"/>
      <c r="L40" s="26"/>
      <c r="M40" s="25"/>
      <c r="N40" s="25"/>
    </row>
    <row r="41" spans="1:14" s="21" customFormat="1" ht="18">
      <c r="A41" s="33" t="s">
        <v>31</v>
      </c>
      <c r="B41" s="33" t="s">
        <v>96</v>
      </c>
      <c r="C41" s="33" t="s">
        <v>97</v>
      </c>
      <c r="D41" s="34" t="s">
        <v>98</v>
      </c>
      <c r="E41" s="33" t="s">
        <v>35</v>
      </c>
      <c r="F41" s="37">
        <v>10</v>
      </c>
      <c r="G41" s="36">
        <v>19.87</v>
      </c>
      <c r="H41" s="18"/>
      <c r="I41" s="35">
        <v>0</v>
      </c>
      <c r="J41" s="19">
        <f t="shared" si="0"/>
        <v>0</v>
      </c>
      <c r="K41" s="25"/>
      <c r="L41" s="26"/>
      <c r="M41" s="25"/>
      <c r="N41" s="25"/>
    </row>
    <row r="42" spans="1:14" s="21" customFormat="1" ht="18">
      <c r="A42" s="33" t="s">
        <v>31</v>
      </c>
      <c r="B42" s="33" t="s">
        <v>99</v>
      </c>
      <c r="C42" s="33" t="s">
        <v>100</v>
      </c>
      <c r="D42" s="34" t="s">
        <v>101</v>
      </c>
      <c r="E42" s="33" t="s">
        <v>35</v>
      </c>
      <c r="F42" s="37">
        <v>2</v>
      </c>
      <c r="G42" s="36">
        <v>95.5</v>
      </c>
      <c r="H42" s="18"/>
      <c r="I42" s="35">
        <v>0</v>
      </c>
      <c r="J42" s="19">
        <f t="shared" si="0"/>
        <v>0</v>
      </c>
      <c r="K42" s="25"/>
      <c r="L42" s="26"/>
      <c r="M42" s="25"/>
      <c r="N42" s="25"/>
    </row>
    <row r="43" spans="1:14" s="21" customFormat="1" ht="18">
      <c r="A43" s="33" t="s">
        <v>31</v>
      </c>
      <c r="B43" s="33" t="s">
        <v>102</v>
      </c>
      <c r="C43" s="33" t="s">
        <v>103</v>
      </c>
      <c r="D43" s="34" t="s">
        <v>104</v>
      </c>
      <c r="E43" s="33" t="s">
        <v>35</v>
      </c>
      <c r="F43" s="37">
        <v>20</v>
      </c>
      <c r="G43" s="36">
        <v>26.87</v>
      </c>
      <c r="H43" s="18"/>
      <c r="I43" s="35">
        <v>0</v>
      </c>
      <c r="J43" s="19">
        <f t="shared" si="0"/>
        <v>0</v>
      </c>
      <c r="K43" s="25"/>
      <c r="L43" s="26"/>
      <c r="M43" s="25"/>
      <c r="N43" s="25"/>
    </row>
    <row r="44" spans="1:14" s="21" customFormat="1" ht="14.25">
      <c r="A44" s="69" t="s">
        <v>21</v>
      </c>
      <c r="B44" s="70"/>
      <c r="C44" s="70"/>
      <c r="D44" s="71"/>
      <c r="E44" s="72"/>
      <c r="F44" s="73"/>
      <c r="G44" s="73"/>
      <c r="H44" s="74"/>
      <c r="I44" s="75">
        <f>SUM(J21:J43)</f>
        <v>0</v>
      </c>
      <c r="J44" s="76">
        <f t="shared" si="0"/>
        <v>0</v>
      </c>
      <c r="K44" s="25"/>
      <c r="L44" s="26"/>
      <c r="M44" s="25"/>
      <c r="N44" s="25"/>
    </row>
    <row r="46" spans="1:14" s="21" customFormat="1" ht="84.75" customHeight="1">
      <c r="A46" s="77" t="s">
        <v>105</v>
      </c>
      <c r="B46" s="70"/>
      <c r="C46" s="70"/>
      <c r="D46" s="71"/>
      <c r="E46" s="72"/>
      <c r="F46" s="73"/>
      <c r="G46" s="78" t="s">
        <v>107</v>
      </c>
      <c r="H46" s="74"/>
      <c r="I46" s="79">
        <v>0</v>
      </c>
      <c r="J46" s="76">
        <f t="shared" si="0"/>
        <v>0</v>
      </c>
      <c r="K46" s="25"/>
      <c r="L46" s="26"/>
      <c r="M46" s="25"/>
      <c r="N46" s="25"/>
    </row>
    <row r="47" spans="1:14" s="21" customFormat="1" ht="30" customHeight="1">
      <c r="A47" s="78" t="s">
        <v>106</v>
      </c>
      <c r="B47" s="70"/>
      <c r="C47" s="70"/>
      <c r="D47" s="71"/>
      <c r="E47" s="72"/>
      <c r="F47" s="73"/>
      <c r="G47" s="73"/>
      <c r="H47" s="74"/>
      <c r="I47" s="79">
        <v>0</v>
      </c>
      <c r="J47" s="76">
        <f t="shared" si="0"/>
        <v>0</v>
      </c>
      <c r="K47" s="25"/>
      <c r="L47" s="26"/>
      <c r="M47" s="25"/>
      <c r="N47" s="25"/>
    </row>
  </sheetData>
  <sheetProtection/>
  <mergeCells count="37">
    <mergeCell ref="A44:H44"/>
    <mergeCell ref="I44:J44"/>
    <mergeCell ref="A46:F46"/>
    <mergeCell ref="G46:J47"/>
    <mergeCell ref="A47:F4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2018-08-08T12:46:49Z</dcterms:modified>
  <cp:category/>
  <cp:version/>
  <cp:contentType/>
  <cp:contentStatus/>
</cp:coreProperties>
</file>