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<sst xmlns="http://schemas.openxmlformats.org/spreadsheetml/2006/main" count="160" uniqueCount="112">
  <si>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</si>
  <si>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</si>
  <si>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</si>
  <si>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</si>
  <si>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</si>
  <si>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</si>
  <si>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</si>
  <si>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</si>
  <si>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</si>
  <si>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</si>
  <si>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</si>
  <si>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</si>
  <si>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</si>
  <si>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</si>
  <si>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</si>
  <si>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</si>
  <si>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</si>
  <si>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</si>
  <si>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</si>
  <si>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</si>
  <si>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</si>
  <si>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</si>
  <si>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</si>
  <si>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</si>
  <si>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</si>
  <si>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</si>
  <si>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</si>
  <si>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</si>
  <si>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0154/2021   -   PREGÃO Nº 0060/2021</t>
  </si>
  <si>
    <t>MENOR PREÇO POR ITEM</t>
  </si>
  <si>
    <t>AQUISIÇÃO DE MATERIAL PERMANENTE HOSPITALAR DE ACORDO COM AS SOLICITAÇÕES DA SECRETARIA MUNICIPAL DE SAÚDE.</t>
  </si>
  <si>
    <t>0001</t>
  </si>
  <si>
    <t>1</t>
  </si>
  <si>
    <t>18640</t>
  </si>
  <si>
    <t>BOLSA MOCHILA RESGATE - COMPARTIMENTO DESTACÁVEL. TRÊS CARTELAS COM 9 COMPARTIMENTOS.  TECIDO NYLON 600; FAIXA REFLEXIVA; ZÍPER 10 MM; ALÇA 50 MM; ACESSÓRIOS EM NYLON; PEGADOR DE MÃO; COSTURA DUPLA. DIMENSÕES APROXIMADAS DO PRODUTO: ALTURA: 40 CM; LARGURA: 25 CM; COMPRIMENTO: 40 CM. PARTE INTERNA: NYLON 70; DIVISÓRIAS; PARTE FRONTAL COM ELÁSTICOS PARA FIXAÇÃO DE MATERIAIS DIVERSOS; ACABAMENTO EM NYLON; FORRADA COM ISOMANTA.</t>
  </si>
  <si>
    <t>UN</t>
  </si>
  <si>
    <t>2</t>
  </si>
  <si>
    <t>24860</t>
  </si>
  <si>
    <t>CABO PARA BISTURI Nº 3 E 4 - CONFECCIONADO EM AÇO INOXIDÁVEL CIRÚRGICO (AISI-420)</t>
  </si>
  <si>
    <t>3</t>
  </si>
  <si>
    <t>28201</t>
  </si>
  <si>
    <t>CADEIRA GINECOLOGICA AUTOMATICA, COM POTENCIA PARA ELEVAR ATÉ 200KG, ESTOFAMENTO REVESTIDO EM CORVIN, CORES VARIADAS, SISTEMA DE ACIONAMENTO PARA TODOS OS MOVIMENTOS DO ASSENTO, ENCOSTO E PERNEIRAS, COM TELCAS DE COMANDO COM MOVIMENTOS SIMULTANEOS, DO ASSENTO, ENCOSTO E PERNEIRA, PARA POSIÇÃO VOLTA A ZERO (POSIÇÃO DE CADEIRA E POSIÇÃO DE TRABALHO (POSIÇÃO DE CAMA), BASE COM 04 RODÍZIOS PARA FACILITAR O DESLOCAMENTO DA CADEIRA, COM PEDAL PROTEGIDO CONTRA LIQUIDOS IPX1. ALIMENTAÇÃO BIVOLT AUTOMÁTICO. ATENDENDO AS NORMAS DE SEGURANÇA NBR IEC 60601-1E ABNT NBR IEC 60601-1-2. COM SELO DE CERTIFICAÇÃO INMETRO. CONTROLE OPERADO POR PEDAL, CONTROLE MANUAL OU AMBOS, CONTROLE MANUAL COM MEMBRANA DE ACIONAMENTO, ASSSEPSIA E DURABILIDADE, SUPORTE PAR ACOLPOSCÓPIO, CUBA RIM PARA COLETA DE MATERIAL, GAVETA AUXILIAR PARA COLETA, PORTA COXAS E CALCANHEIRA, ENCOSTO DE CABEÇA, ALAVANCA DE ALAVANCA DO TRENDELEMBURG MANUAL, TRENDELEMBURG MOTORIZADO, FOCO DE LUZ, FOCO DE LUZ.
CARACTERÍSTICAS TÉCNICAS:
TENSÃO 115 - 127 / 220-230 E V 50/60HZ
ALIMENTAÇÃO ELÉTRICA BIVOLT AUTOMÁTICA.
CARGA DO PACIENTE: 200KG
PESO BRUNO: 161KG
PESO LIQUIDO: 122KG
ALTURA MAXIMA: 1,03M
ALTURA MÍNIMA: 0,70M
LARGURA ASSENTO: 0,54M
LARGURA TUTAL: 0,82M
COMPRIMENTO DA POSIÇÃO DA CAMA: 1,74,M
SISTEMA DE ELEVAÇÃO PANTOGRÁFICO.</t>
  </si>
  <si>
    <t>4</t>
  </si>
  <si>
    <t>13996</t>
  </si>
  <si>
    <t>CINTO ARANHA TAMANHO ADULTO - PRODUZIDO COM FITAS EM NYLON RESISTENTE COM VELCRO EM SUAS EXTREMIDADES, UTILIZADO PARA IMOBILIZAR A VÍTIMA NOS OMBROS, TÓRAX, ABDOMEM, PERNAS E PÉS, PRODUZIDO COM FITAS DE NYLON RESISTENTES, POSSUI TAMBÉM FECHOS EM NYLON, PARA MAIOR SEGURANÇA, INDICADO PARA IMOBILIZAÇÃO COMPLETA NA PRANCHA DOS MEMBROS SUPERIORES E INFERIORES DA VITIMA.</t>
  </si>
  <si>
    <t>5</t>
  </si>
  <si>
    <t>12673</t>
  </si>
  <si>
    <t>COLAR CERVICAL INFANTIL - EM POLIETILENO, DE ALTA DENSIDADE, COM ESPESSURA MÍNIMA 1,5MM, PERMITINDO UMA MAIOR RESISTENCIA E APOIO E REVESTIDO DE ESPUMA MACIA TIPO E.V.A. (ETIL VINIL ACETATO) ESPECIAL, FECHO EM VELCRO DE 05MM EM UM DOS LADOS, EM CORES DE PADRÃO UNIVERSAL, POSSUI UM BOTÃO PRETO, QUE PERMITE A MONTAGEM, BEM COMO O TAMANHO DO COLAR, PELA FORMA UNIVERSAL DE MEDIDA NOS DEDOS, A PARTE POSTERIOR (NUCA) POSSUI 2 ABERTURAS PARA A PALPAÇÃO E VENTILAÇÃO DA NUCA ABERTURA FRONTAL QUE PERMITE A PALPAÇÃO DO PULSO CAROTÍDEO E ACESSO A TRAQUÉIA.</t>
  </si>
  <si>
    <t>6</t>
  </si>
  <si>
    <t>12077</t>
  </si>
  <si>
    <t>COLAR CERVICAL PHILADÉLFIA. ESPECIFICAÇÕES TÉCNICAS: CONFECCIONADO EM ESPUMA “SOFTFORM”, COM SUPORTE MENTONIANO E OCCIPITAL EM PLÁSTICO RÍGIDO. PROPORCIONA CONTROLE DE FLEXÃO/EXTENSÃO E ROTAÇÃO. PERFURADO PARA VENTILAÇÃO. FECHO ADERENTE, TAMANHO G. UNIDADE</t>
  </si>
  <si>
    <t>7</t>
  </si>
  <si>
    <t>12078</t>
  </si>
  <si>
    <t>COLAR CERVICAL PHILADÉLFIA. ESPECIFICAÇÕES TÉCNICAS: CONFECCIONADO EM ESPUMA “SOFTFORM”, COM SUPORTE MENTONIANO E OCCIPITAL EM PLÁSTICO RÍGIDO. PROPORCIONA CONTROLE DE FLEXÃO/EXTENSÃO E ROTAÇÃO. PERFURADO PARA VENTILAÇÃO. FECHO ADERENTE, TAMANHO M. UNIDADE</t>
  </si>
  <si>
    <t>8</t>
  </si>
  <si>
    <t>12079</t>
  </si>
  <si>
    <t>COLAR CERVICAL PHILADÉLFIA. ESPECIFICAÇÕES TÉCNICAS: CONFECCIONADO EM ESPUMA “SOFTFORM”, COM SUPORTE MENTONIANO E OCCIPITAL EM PLÁSTICO RÍGIDO. PROPORCIONA CONTROLE DE FLEXÃO/EXTENSÃO E ROTAÇÃO. PERFURADO PARA VENTILAÇÃO. FECHO ADERENTE, TAMANHO P. UNIDADE</t>
  </si>
  <si>
    <t>9</t>
  </si>
  <si>
    <t>28118</t>
  </si>
  <si>
    <t>COLETE IMOBILIZADOR DORSAL, TIPO KED, ADULTO, PARA IMOBILIZAÇÃO DO TRONCO E DOIS TIRANTES PARA FIXAÇÃO DOS MEMBROS INFERIORES, TODOS COM ENGATE RÁPIDO EM POLIACETANO, REGULAGEM PARA FIXAÇÃO DA TESTA E QUEIXO E ALMOFADA PARA APOIO DA CABEÇA, MEDIDAS APROXIMADAS: ALTURA 4CM X LARGURA 69 CM X PROFUNDIDADE 82CM.</t>
  </si>
  <si>
    <t>10</t>
  </si>
  <si>
    <t>28177</t>
  </si>
  <si>
    <t>ESTOJO EM INOX PERFURADO AÇO-INOX 304(18/8) PERFURADO EM ACABAMENTO PERFEITO E POLIMENTO SEM IGUAL, LIVRE DE REBARBAS,  TAMANHO: 32X16X08CM. PODEM SER ESTERILIZADAS EM ESTUFAS OU AUTOCLAVES APÓS LIMPEZA E SECAGEM. GARANTIA: PERMANENTE CONTRA DEFEITOS DE FABRICAÇÃO.</t>
  </si>
  <si>
    <t>11</t>
  </si>
  <si>
    <t>28126</t>
  </si>
  <si>
    <t>FOCO CLÍNICO DE LUZ FRIA (LED) DE ALTA LUMINOSIDADE COM FOCO CONCENTRADO, SUPORTE FLEXÍVEL EM AÇO CROMADO, QUE PERMITE AJUSTE EM TODAS AS POSIÇÕES ANGULARES DESEJADAS, SENDO IDEAL PARA PEQUENAS CIRURGIAS EM HOSPITAIS, CLÍNICAS, CONSULTÓRIOS MÉDICOS E UNIDADES DE GINECOLOGIA.
POSSUI: SUPORTE FLEXÍVEL, HASTES TELESCÓPICAS (PEDESTAL) EM ALUMÍNIO CROMADO PARA REGULAGEM DE ALTURA, BASE DE AÇO COM PINTURA ELETROSTÁTICA NA COR BEGE, QUATRO (04) RODÍZIOS COM DIÂMETRO DE 2” (50,8 MM) PARA TRANSPORTE DO EQUIPAMENTO, CABO ELÉTRICO COM DUPLA ISOLAÇÃO E COMPRIMENTO DE 03 (TRÊS) METROS, PLUGUE E INTERRUPTOR ELÉTRICO (LIGA/DESLIGA) NO CORPO DO FOCO DE LUZ. COM ALTURA MÍNIMA DE 1,00M. 
LED: POTÊNCIA= 3,0 W (WATTS), TENSÃO ELÉTRICA = 12V(VOLTS), LUMINOSIDADE= 270 LÚMENS, TEMPERATURA DE COR (KELVIN)= 6000 - 6500 K, DURABILIDADE= 30000 HORAS (MÍNIMA).
REGULAGEM DE ALTURA DE 1,00 A 1,35 METRO.
FONTE DE TENSÃO NA ENTRADA (VOLTAGEM UNIVERSAL): 100 – 240 VCA.</t>
  </si>
  <si>
    <t>LATA</t>
  </si>
  <si>
    <t>12</t>
  </si>
  <si>
    <t>13986</t>
  </si>
  <si>
    <t>IMOBILIZADORES DE CABEÇA TIPO HEAD BLOCK: CONFECCIONADO EM MATERIAL IMPERMEABILIZADO QUE EVITA ABSORÇÃO DE FLUIDOS, TAIS COMO O SANGUE, FACILITANDO A HIGIENIZAÇÃO, CONSTITUÍDO DE UMA BASE A SER FIXADA NA PRANCHA, BLOCOS LATERAIS AJUSTÁVEIS E TIRANTE DE TESTA E QUEIXO, APRESENTANDO ORIFÍCIO LATERAL PARA ORELHAS, MEDIDAS DO APARELHO: DOS TIJOLOS (2), TEM O COMPRIMENTO DE 26CM , LARGURA 0,8CM E A ALTURA DE 15CM. DA BASE, É DE FORMA RETANGULAR PARA A FIXAÇÃO NA CABEÇA DE PRANCHAS E TEM SEU COMPRIMENTO DE 40CM E LARGURA 26CM E ESPESSURA 0,2CM.</t>
  </si>
  <si>
    <t>13</t>
  </si>
  <si>
    <t>28124</t>
  </si>
  <si>
    <t>KIT CAIXA DE MATERIAL DE SUTURA, CONTENDO PRINCIPALMENTE OS ITENS: 1 PINÇA ANATÔMICA DISSECÇÃO 14 CM C/ SERRILHA, 1 PINÇA ANATÔMICA DENTE DE RATO 14 CM, 1 PINÇA KELLY 14 CM CURVA, 1 PINÇA PEAN 14 CM, 1 PORTA AGULHA MAYO HEGAR 14 CM, 1 TESOURA METZEMBAUM 15 CM RETA, 1 ESTOJO PERFURADO 18 X 08 X 05 CM AUTOCLAVÁVEL, 1 TENTACANULA. EMBALAGEM EXTERNA CONFECCIONADA EM AÇO INOXIDÁVEL.</t>
  </si>
  <si>
    <t>14</t>
  </si>
  <si>
    <t>28178</t>
  </si>
  <si>
    <t>PINÇA ALLIS, EM AÇO INOX, MEDINDO APROXIMADAMENTE 18CM, 5X6 DENTES PARA INTESTINO E TECIDO.</t>
  </si>
  <si>
    <t>15</t>
  </si>
  <si>
    <t>28175</t>
  </si>
  <si>
    <t>PINÇA ANATOMICA DENTE DE RATO COM DENTES, APROXIMADAMENTE 16CM, PRODUTO CONFECCIONADO EM AÇO INOXIDÁVEL AISI-420; ANATÔMICA; POSSUI DENTES NA EXTREMIDADE.</t>
  </si>
  <si>
    <t>16</t>
  </si>
  <si>
    <t>28172</t>
  </si>
  <si>
    <t>PINÇA BACKHAUS, EM AÇO INOX, MEDINDO APROXIMADAMENTE 15CM, EXTREMIDADES AGUDAS E DESENCONTRADAS, AUTOCLAVÁVEL.</t>
  </si>
  <si>
    <t>17</t>
  </si>
  <si>
    <t>13993</t>
  </si>
  <si>
    <t>PINÇA KELLY 18CM CURVA, PRODUTO CONFECCIONADO EM AÇO INOXIDÁVEL.</t>
  </si>
  <si>
    <t>18</t>
  </si>
  <si>
    <t>22874</t>
  </si>
  <si>
    <t>PINÇA ROCHESTER-OCHSNER – 18CM | 7  - RETA COM DENTE 1X2, CONFECCIONADO EM AÇO INOXIDÁVEL CIRÚRGICO.</t>
  </si>
  <si>
    <t>19</t>
  </si>
  <si>
    <t>28174</t>
  </si>
  <si>
    <t>PORTA AGULHA MAYO HEGAR 20 CM - PRODUTO CONFECCIONADO EM AÇO INOXIDÁVEL CIRÚRGICO.</t>
  </si>
  <si>
    <t>20</t>
  </si>
  <si>
    <t>28127</t>
  </si>
  <si>
    <t>PRANCHA PARA IMOBILIZAÇÃO EM RESGATE, PRODUZIDA EM POLIETILENO COM CONJUNTO DE CINTO EM 3 PEÇAS, IMPERMEÁVEL, PESO SUPORTÁVEL MÍNIMO DE 160KG.</t>
  </si>
  <si>
    <t>21</t>
  </si>
  <si>
    <t>28173</t>
  </si>
  <si>
    <t>SERINGA PARA LAVAGEM DE OUVIDO (INJETOR ), EM INOX, 50CC/100CC</t>
  </si>
  <si>
    <t>22</t>
  </si>
  <si>
    <t>13966</t>
  </si>
  <si>
    <t>TALA ORTOPÉDICA MOLDÁVEL COM 04 PEÇAS TAM. PP/P/M/G COBERTAS TOTALMENTE DE E.V.A. NAS CORES DE PADRÃO UNIVERSAL DE RESGATE. DETALHES DE CONFECÇÃO: CONFECCIONADA EM TELA ARAMADA, MALEÁVEL, GALVANIZADA, COBERTA COM E.V.A. (4MM) - COLORIDO PARA IDENTIFICAR O SEU TAMANHO, PODE SER USADA COM FITA CREPE, BANDAGEM OU GAZE PARA A IMOBILIZAÇÃO COMPLETA, INDICAÇÃO UNIVERSAL: É USADA PARA IMOBILIZAÇÃO PROVISÓRIA NO RESGATE E TRANSPORTE DE ACIDENTADOS, NÃO REQUER ÁGUA QUENTE OU VAPOR PARA SUA APLICAÇÃO, É REVESTIDA DE E.V.A., PODENDO SER LAVADO E REUTILIZADO.</t>
  </si>
  <si>
    <t>23</t>
  </si>
  <si>
    <t>28176</t>
  </si>
  <si>
    <t>TESOURA CIRÚRGICA MAYO STILLE, 20CM CURVA. MATERIAL: PRODUTO CONFECCIONADO EM AÇO INOXIDÁVEL, MEDIDNDO 19CM.</t>
  </si>
  <si>
    <t>24</t>
  </si>
  <si>
    <t>21425</t>
  </si>
  <si>
    <t>TESOURA PARA USO GERAL, TAMANHO TOTAL 20 CENTÍMETROS, TAMANHO DA LÂMINA 10 CENTÍMETROS, 8 POLEGADAS, CABO DE POLIPROPILENO NA COR PRETA, COM LÂMINA EM AÇO INOXIDÁVEL.</t>
  </si>
  <si>
    <t>25</t>
  </si>
  <si>
    <t>28120</t>
  </si>
  <si>
    <t>UMIDIFICADOR COM FRASCO PLASTICO 250ML COM EXT E MÁSCARA DE OXIGÊNIO ADULTO, TAMPA EM NYLON, FRASCO COM 250ML, TUBO COM BORBULHADOR QUE PERMITE A CIRCULAÇÃO DAS PARTÍCULAS, CONEXÃO DE ENTRADA DE OXIGÊNIO COM ROSCA METÁLICA.</t>
  </si>
  <si>
    <t>Declaro que examinei, conheço e me submeto a todas as condições contidas no Edital da presente Licitação modalidade PREGÃO PRESENCIAL Nº 0060/2021,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</si>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</sst>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265.17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17.56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26080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v>
      </c>
      <c r="G24" s="91">
        <v>105.51</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25.48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84.46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84.46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84.46</v>
      </c>
      <c r="H28" s="22"/>
      <c r="I28" s="89">
        <v>0</v>
      </c>
      <c r="J28" s="24">
        <f t="shared" si="0"/>
        <v>0</v>
      </c>
      <c r="K28" s="35"/>
      <c r="L28" s="36"/>
      <c r="M28" s="35"/>
      <c r="N28" s="35"/>
    </row>
    <row r="29" spans="1:14" s="26" customFormat="1" ht="14.25">
      <c r="A29" s="79" t="s">
        <v>31</v>
      </c>
      <c r="B29" s="79" t="s">
        <v>57</v>
      </c>
      <c r="C29" s="79" t="s">
        <v>58</v>
      </c>
      <c r="D29" s="85" t="s">
        <v>59</v>
      </c>
      <c r="E29" s="79" t="s">
        <v>35</v>
      </c>
      <c r="F29" s="93">
        <v>4</v>
      </c>
      <c r="G29" s="91">
        <v>432.83</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571.5</v>
      </c>
      <c r="H30" s="22"/>
      <c r="I30" s="89">
        <v>0</v>
      </c>
      <c r="J30" s="24">
        <f t="shared" si="0"/>
        <v>0</v>
      </c>
      <c r="K30" s="35"/>
      <c r="L30" s="36"/>
      <c r="M30" s="35"/>
      <c r="N30" s="35"/>
    </row>
    <row r="31" spans="1:14" s="26" customFormat="1" ht="14.25">
      <c r="A31" s="79" t="s">
        <v>31</v>
      </c>
      <c r="B31" s="79" t="s">
        <v>63</v>
      </c>
      <c r="C31" s="79" t="s">
        <v>64</v>
      </c>
      <c r="D31" s="85" t="s">
        <v>65</v>
      </c>
      <c r="E31" s="79" t="s">
        <v>66</v>
      </c>
      <c r="F31" s="93">
        <v>1</v>
      </c>
      <c r="G31" s="91">
        <v>509.39</v>
      </c>
      <c r="H31" s="22"/>
      <c r="I31" s="89">
        <v>0</v>
      </c>
      <c r="J31" s="24">
        <f t="shared" si="0"/>
        <v>0</v>
      </c>
      <c r="K31" s="35"/>
      <c r="L31" s="36"/>
      <c r="M31" s="35"/>
      <c r="N31" s="35"/>
    </row>
    <row r="32" spans="1:14" s="26" customFormat="1" ht="14.25">
      <c r="A32" s="79" t="s">
        <v>31</v>
      </c>
      <c r="B32" s="79" t="s">
        <v>67</v>
      </c>
      <c r="C32" s="79" t="s">
        <v>68</v>
      </c>
      <c r="D32" s="85" t="s">
        <v>69</v>
      </c>
      <c r="E32" s="79" t="s">
        <v>35</v>
      </c>
      <c r="F32" s="93">
        <v>5</v>
      </c>
      <c r="G32" s="91">
        <v>167.43</v>
      </c>
      <c r="H32" s="22"/>
      <c r="I32" s="89">
        <v>0</v>
      </c>
      <c r="J32" s="24">
        <f t="shared" si="0"/>
        <v>0</v>
      </c>
      <c r="K32" s="35"/>
      <c r="L32" s="36"/>
      <c r="M32" s="35"/>
      <c r="N32" s="35"/>
    </row>
    <row r="33" spans="1:14" s="26" customFormat="1" ht="14.25">
      <c r="A33" s="79" t="s">
        <v>31</v>
      </c>
      <c r="B33" s="79" t="s">
        <v>70</v>
      </c>
      <c r="C33" s="79" t="s">
        <v>71</v>
      </c>
      <c r="D33" s="85" t="s">
        <v>72</v>
      </c>
      <c r="E33" s="79" t="s">
        <v>35</v>
      </c>
      <c r="F33" s="93">
        <v>12</v>
      </c>
      <c r="G33" s="91">
        <v>494.86</v>
      </c>
      <c r="H33" s="22"/>
      <c r="I33" s="89">
        <v>0</v>
      </c>
      <c r="J33" s="24">
        <f t="shared" si="0"/>
        <v>0</v>
      </c>
      <c r="K33" s="35"/>
      <c r="L33" s="36"/>
      <c r="M33" s="35"/>
      <c r="N33" s="35"/>
    </row>
    <row r="34" spans="1:14" s="26" customFormat="1" ht="14.25">
      <c r="A34" s="79" t="s">
        <v>31</v>
      </c>
      <c r="B34" s="79" t="s">
        <v>73</v>
      </c>
      <c r="C34" s="79" t="s">
        <v>74</v>
      </c>
      <c r="D34" s="85" t="s">
        <v>75</v>
      </c>
      <c r="E34" s="79" t="s">
        <v>35</v>
      </c>
      <c r="F34" s="93">
        <v>4</v>
      </c>
      <c r="G34" s="91">
        <v>89.08</v>
      </c>
      <c r="H34" s="22"/>
      <c r="I34" s="89">
        <v>0</v>
      </c>
      <c r="J34" s="24">
        <f t="shared" si="0"/>
        <v>0</v>
      </c>
      <c r="K34" s="35"/>
      <c r="L34" s="36"/>
      <c r="M34" s="35"/>
      <c r="N34" s="35"/>
    </row>
    <row r="35" spans="1:14" s="26" customFormat="1" ht="14.25">
      <c r="A35" s="79" t="s">
        <v>31</v>
      </c>
      <c r="B35" s="79" t="s">
        <v>76</v>
      </c>
      <c r="C35" s="79" t="s">
        <v>77</v>
      </c>
      <c r="D35" s="85" t="s">
        <v>78</v>
      </c>
      <c r="E35" s="79" t="s">
        <v>35</v>
      </c>
      <c r="F35" s="93">
        <v>2</v>
      </c>
      <c r="G35" s="91">
        <v>20.28</v>
      </c>
      <c r="H35" s="22"/>
      <c r="I35" s="89">
        <v>0</v>
      </c>
      <c r="J35" s="24">
        <f t="shared" si="0"/>
        <v>0</v>
      </c>
      <c r="K35" s="35"/>
      <c r="L35" s="36"/>
      <c r="M35" s="35"/>
      <c r="N35" s="35"/>
    </row>
    <row r="36" spans="1:14" s="26" customFormat="1" ht="14.25">
      <c r="A36" s="79" t="s">
        <v>31</v>
      </c>
      <c r="B36" s="79" t="s">
        <v>79</v>
      </c>
      <c r="C36" s="79" t="s">
        <v>80</v>
      </c>
      <c r="D36" s="85" t="s">
        <v>81</v>
      </c>
      <c r="E36" s="79" t="s">
        <v>35</v>
      </c>
      <c r="F36" s="93">
        <v>4</v>
      </c>
      <c r="G36" s="91">
        <v>102.69</v>
      </c>
      <c r="H36" s="22"/>
      <c r="I36" s="89">
        <v>0</v>
      </c>
      <c r="J36" s="24">
        <f t="shared" si="0"/>
        <v>0</v>
      </c>
      <c r="K36" s="35"/>
      <c r="L36" s="36"/>
      <c r="M36" s="35"/>
      <c r="N36" s="35"/>
    </row>
    <row r="37" spans="1:14" s="26" customFormat="1" ht="14.25">
      <c r="A37" s="79" t="s">
        <v>31</v>
      </c>
      <c r="B37" s="79" t="s">
        <v>82</v>
      </c>
      <c r="C37" s="79" t="s">
        <v>83</v>
      </c>
      <c r="D37" s="85" t="s">
        <v>84</v>
      </c>
      <c r="E37" s="79" t="s">
        <v>35</v>
      </c>
      <c r="F37" s="93">
        <v>3</v>
      </c>
      <c r="G37" s="91">
        <v>75.25</v>
      </c>
      <c r="H37" s="22"/>
      <c r="I37" s="89">
        <v>0</v>
      </c>
      <c r="J37" s="24">
        <f t="shared" si="0"/>
        <v>0</v>
      </c>
      <c r="K37" s="35"/>
      <c r="L37" s="36"/>
      <c r="M37" s="35"/>
      <c r="N37" s="35"/>
    </row>
    <row r="38" spans="1:14" s="26" customFormat="1" ht="14.25">
      <c r="A38" s="79" t="s">
        <v>31</v>
      </c>
      <c r="B38" s="79" t="s">
        <v>85</v>
      </c>
      <c r="C38" s="79" t="s">
        <v>86</v>
      </c>
      <c r="D38" s="85" t="s">
        <v>87</v>
      </c>
      <c r="E38" s="79" t="s">
        <v>35</v>
      </c>
      <c r="F38" s="93">
        <v>3</v>
      </c>
      <c r="G38" s="91">
        <v>77.16</v>
      </c>
      <c r="H38" s="22"/>
      <c r="I38" s="89">
        <v>0</v>
      </c>
      <c r="J38" s="24">
        <f t="shared" si="0"/>
        <v>0</v>
      </c>
      <c r="K38" s="35"/>
      <c r="L38" s="36"/>
      <c r="M38" s="35"/>
      <c r="N38" s="35"/>
    </row>
    <row r="39" spans="1:14" s="26" customFormat="1" ht="14.25">
      <c r="A39" s="79" t="s">
        <v>31</v>
      </c>
      <c r="B39" s="79" t="s">
        <v>88</v>
      </c>
      <c r="C39" s="79" t="s">
        <v>89</v>
      </c>
      <c r="D39" s="85" t="s">
        <v>90</v>
      </c>
      <c r="E39" s="79" t="s">
        <v>35</v>
      </c>
      <c r="F39" s="93">
        <v>4</v>
      </c>
      <c r="G39" s="91">
        <v>64.91</v>
      </c>
      <c r="H39" s="22"/>
      <c r="I39" s="89">
        <v>0</v>
      </c>
      <c r="J39" s="24">
        <f t="shared" si="0"/>
        <v>0</v>
      </c>
      <c r="K39" s="35"/>
      <c r="L39" s="36"/>
      <c r="M39" s="35"/>
      <c r="N39" s="35"/>
    </row>
    <row r="40" spans="1:14" s="26" customFormat="1" ht="14.25">
      <c r="A40" s="79" t="s">
        <v>31</v>
      </c>
      <c r="B40" s="79" t="s">
        <v>91</v>
      </c>
      <c r="C40" s="79" t="s">
        <v>92</v>
      </c>
      <c r="D40" s="85" t="s">
        <v>93</v>
      </c>
      <c r="E40" s="79" t="s">
        <v>35</v>
      </c>
      <c r="F40" s="93">
        <v>1</v>
      </c>
      <c r="G40" s="91">
        <v>772.02</v>
      </c>
      <c r="H40" s="22"/>
      <c r="I40" s="89">
        <v>0</v>
      </c>
      <c r="J40" s="24">
        <f t="shared" si="0"/>
        <v>0</v>
      </c>
      <c r="K40" s="35"/>
      <c r="L40" s="36"/>
      <c r="M40" s="35"/>
      <c r="N40" s="35"/>
    </row>
    <row r="41" spans="1:14" s="26" customFormat="1" ht="14.25">
      <c r="A41" s="79" t="s">
        <v>31</v>
      </c>
      <c r="B41" s="79" t="s">
        <v>94</v>
      </c>
      <c r="C41" s="79" t="s">
        <v>95</v>
      </c>
      <c r="D41" s="85" t="s">
        <v>96</v>
      </c>
      <c r="E41" s="79" t="s">
        <v>35</v>
      </c>
      <c r="F41" s="93">
        <v>2</v>
      </c>
      <c r="G41" s="91">
        <v>811.83</v>
      </c>
      <c r="H41" s="22"/>
      <c r="I41" s="89">
        <v>0</v>
      </c>
      <c r="J41" s="24">
        <f t="shared" si="0"/>
        <v>0</v>
      </c>
      <c r="K41" s="35"/>
      <c r="L41" s="36"/>
      <c r="M41" s="35"/>
      <c r="N41" s="35"/>
    </row>
    <row r="42" spans="1:14" s="26" customFormat="1" ht="14.25">
      <c r="A42" s="79" t="s">
        <v>31</v>
      </c>
      <c r="B42" s="79" t="s">
        <v>97</v>
      </c>
      <c r="C42" s="79" t="s">
        <v>98</v>
      </c>
      <c r="D42" s="85" t="s">
        <v>99</v>
      </c>
      <c r="E42" s="79" t="s">
        <v>35</v>
      </c>
      <c r="F42" s="93">
        <v>7</v>
      </c>
      <c r="G42" s="91">
        <v>148.94</v>
      </c>
      <c r="H42" s="22"/>
      <c r="I42" s="89">
        <v>0</v>
      </c>
      <c r="J42" s="24">
        <f t="shared" si="0"/>
        <v>0</v>
      </c>
      <c r="K42" s="35"/>
      <c r="L42" s="36"/>
      <c r="M42" s="35"/>
      <c r="N42" s="35"/>
    </row>
    <row r="43" spans="1:14" s="26" customFormat="1" ht="14.25">
      <c r="A43" s="79" t="s">
        <v>31</v>
      </c>
      <c r="B43" s="79" t="s">
        <v>100</v>
      </c>
      <c r="C43" s="79" t="s">
        <v>101</v>
      </c>
      <c r="D43" s="85" t="s">
        <v>102</v>
      </c>
      <c r="E43" s="79" t="s">
        <v>35</v>
      </c>
      <c r="F43" s="93">
        <v>2</v>
      </c>
      <c r="G43" s="91">
        <v>79.12</v>
      </c>
      <c r="H43" s="22"/>
      <c r="I43" s="89">
        <v>0</v>
      </c>
      <c r="J43" s="24">
        <f t="shared" si="0"/>
        <v>0</v>
      </c>
      <c r="K43" s="35"/>
      <c r="L43" s="36"/>
      <c r="M43" s="35"/>
      <c r="N43" s="35"/>
    </row>
    <row r="44" spans="1:14" s="26" customFormat="1" ht="14.25">
      <c r="A44" s="79" t="s">
        <v>31</v>
      </c>
      <c r="B44" s="79" t="s">
        <v>103</v>
      </c>
      <c r="C44" s="79" t="s">
        <v>104</v>
      </c>
      <c r="D44" s="85" t="s">
        <v>105</v>
      </c>
      <c r="E44" s="79" t="s">
        <v>35</v>
      </c>
      <c r="F44" s="93">
        <v>2</v>
      </c>
      <c r="G44" s="91">
        <v>52.69</v>
      </c>
      <c r="H44" s="22"/>
      <c r="I44" s="89">
        <v>0</v>
      </c>
      <c r="J44" s="24">
        <f t="shared" si="0"/>
        <v>0</v>
      </c>
      <c r="K44" s="35"/>
      <c r="L44" s="36"/>
      <c r="M44" s="35"/>
      <c r="N44" s="35"/>
    </row>
    <row r="45" spans="1:14" s="26" customFormat="1" ht="14.25">
      <c r="A45" s="79" t="s">
        <v>31</v>
      </c>
      <c r="B45" s="79" t="s">
        <v>106</v>
      </c>
      <c r="C45" s="79" t="s">
        <v>107</v>
      </c>
      <c r="D45" s="85" t="s">
        <v>108</v>
      </c>
      <c r="E45" s="79" t="s">
        <v>35</v>
      </c>
      <c r="F45" s="93">
        <v>10</v>
      </c>
      <c r="G45" s="91">
        <v>48.06</v>
      </c>
      <c r="H45" s="22"/>
      <c r="I45" s="89">
        <v>0</v>
      </c>
      <c r="J45" s="24">
        <f t="shared" si="0"/>
        <v>0</v>
      </c>
      <c r="K45" s="35"/>
      <c r="L45" s="36"/>
      <c r="M45" s="35"/>
      <c r="N45" s="35"/>
    </row>
    <row r="46" spans="1:14" s="26" customFormat="1" ht="14.25">
      <c r="A46" s="84" t="s">
        <v>21</v>
      </c>
      <c r="B46" s="27"/>
      <c r="C46" s="27"/>
      <c r="D46" s="28"/>
      <c r="E46" s="29"/>
      <c r="F46" s="30"/>
      <c r="G46" s="30"/>
      <c r="H46" s="22"/>
      <c r="I46" s="94">
        <f>SUM(J21:J45)</f>
        <v>0</v>
      </c>
      <c r="J46" s="24">
        <f t="shared" si="0"/>
        <v>0</v>
      </c>
      <c r="K46" s="35"/>
      <c r="L46" s="36"/>
      <c r="M46" s="35"/>
      <c r="N46" s="35"/>
    </row>
    <row r="48" spans="1:14" s="26" customFormat="1" ht="84.75" customHeight="1">
      <c r="A48" s="81" t="s">
        <v>109</v>
      </c>
      <c r="B48" s="27"/>
      <c r="C48" s="27"/>
      <c r="D48" s="28"/>
      <c r="E48" s="29"/>
      <c r="F48" s="30"/>
      <c r="G48" s="82" t="s">
        <v>111</v>
      </c>
      <c r="H48" s="22"/>
      <c r="I48" s="23">
        <v>0</v>
      </c>
      <c r="J48" s="24">
        <f t="shared" si="0"/>
        <v>0</v>
      </c>
      <c r="K48" s="35"/>
      <c r="L48" s="36"/>
      <c r="M48" s="35"/>
      <c r="N48" s="35"/>
    </row>
    <row r="49" spans="1:14" s="26" customFormat="1" ht="30" customHeight="1">
      <c r="A49" s="82" t="s">
        <v>110</v>
      </c>
      <c r="B49" s="27"/>
      <c r="C49" s="27"/>
      <c r="D49" s="28"/>
      <c r="E49" s="29"/>
      <c r="F49" s="30"/>
      <c r="G49" s="30"/>
      <c r="H49" s="22"/>
      <c r="I49" s="23">
        <v>0</v>
      </c>
      <c r="J49" s="24">
        <f t="shared" si="0"/>
        <v>0</v>
      </c>
      <c r="K49" s="35"/>
      <c r="L49" s="36"/>
      <c r="M49" s="35"/>
      <c r="N4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6:H46"/>
    <mergeCell ref="I46:J46"/>
    <mergeCell ref="A48:F48"/>
    <mergeCell ref="G48:J49"/>
    <mergeCell ref="A49:F4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