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<sst xmlns="http://schemas.openxmlformats.org/spreadsheetml/2006/main" count="175" uniqueCount="121">
  <si>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</si>
  <si>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</si>
  <si>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</si>
  <si>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</si>
  <si>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</si>
  <si>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</si>
  <si>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</si>
  <si>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</si>
  <si>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</si>
  <si>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</si>
  <si>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</si>
  <si>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</si>
  <si>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</si>
  <si>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</si>
  <si>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</si>
  <si>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</si>
  <si>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</si>
  <si>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</si>
  <si>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</si>
  <si>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</si>
  <si>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</si>
  <si>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</si>
  <si>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</si>
  <si>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</si>
  <si>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</si>
  <si>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</si>
  <si>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</si>
  <si>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</si>
  <si>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0196/2023   -   PREGÃO Nº 0089/2023</t>
  </si>
  <si>
    <t>MENOR PREÇO POR ITEM</t>
  </si>
  <si>
    <t>O OBJETO DA PRESENTE LICITAÇÃO REFERE-SE À AQUISIÇÃO DE MATERIAIS E EQUIPAMENTOS DE INFORMÁTICA E PROCESSAMENTO DE DADOS, COM FORNECIMENTO PARCELADO, EM ATENDIMENTO AS NECESSIDADES DAS SECRETARIAS DESTE MUNICÍPIO, CONFORME AS ESPECIFICAÇÕES E QUANTIDADES DESCRITAS NA PROPOSTA DE PREÇO ANEXO I, TERMO DE REFERÊNCIA ANEXO IX E DEMAIS ANEXOS DO EDITAL.</t>
  </si>
  <si>
    <t>0001</t>
  </si>
  <si>
    <t>1</t>
  </si>
  <si>
    <t>32692</t>
  </si>
  <si>
    <t>APARELHO TELEFONICO (SMARTPHONE)
SISTEMA ANDROID VERSÃO MÍNIMA 11
DIMENSÕES APROXIMADAS MINIMAS: 165 X 76 X 8 MM
SIM CARD, DUAL SIM, GSM QUAD BAND (850/900/1800/1900), HSPA+, LTE.
TAXA MAXIMA APROXIMADA DE DOWNLOAD: 600MBPS
TAXA MAXIMA APROXIMADA DE UPLOAD: 150MBPS.
PROCESSADOR DUPLO COM ESPECIFICAÇÕES MÍNIMAS OU APROXIMADAS: 2X 2.3 GHZ  + 6X 1.8 GHZ
CHIPSET SNAPDRAGON 720G
64 BIT, 4GB DE RAM, CAPACIDADE DE ARMAZENAMENTO INTERNA DE NO MÍNIMO 64GB, EXPANSÍVEL ATÉ NO MÁXIMO 512GB.
MINIMO DE 6.6 POLEGADAS
RESOLUCAO APROXIMADA DA TELA 1080X2400 PIELS
DENSIDADE APROXIMADA DE PIXELS 395 PPI
CÂMERA COM RESOLUÇÃO MÍNIMA DE 48MP
RESOLUÇÃO MINIMA DA CAMERA DE 8000 X 6000 PIXELS
ESTABILIZACAO DIGITAL, AUTOFOCO, FOCO POR TOQUE, DUAL LED FLASH, HDR.
DETECÇAO FACIAL
CAMERA FRONTAL COM NO MINIMO 16MP F2.48
RESOLUCAO DE GRAVACAO DE VIDEO MINIMA DE 4K (2160P)
AUTO FOCAGEM DE VIDEO
30 FPS DE GRAVACAO MINIMA
ESTABILIZACAO DE VIDEO, FUNCAO DE SLOW MOTION
VIDEO DA CAMERA FONTAL FULL HD, MINIMO DE 30 FPS, OPCAO DE HDR.
CONECTIVIDADES WIFI, BLUETOOTH, IRDS, USB, GPS
SENSORES DE ACELEROMETRO, PROXIMIDADE, GISOSCOPIO, BUSSOLA, IMPRESSAO DIGITAL ETC
FUNCOES DE RADIO FM, VIBRACAO, WIFI-DIRECT, WI-FI HOTSPOT, OSB OTG
BATERIA TIPO LIPO
CAPACIDADE MINIMA DE 5000 MAH.</t>
  </si>
  <si>
    <t>UN</t>
  </si>
  <si>
    <t>2</t>
  </si>
  <si>
    <t>22032</t>
  </si>
  <si>
    <t>CABO CAT5E F/UTP BLINDADO COM FITA METALIZADA, CONDUTOR DE COBRE COBERTO POR POLIETILENO TRANÇADOS EM PARES, 04 PARES 24 AWG, 0,51 MM, CAPA EXTERNA NÃO PROPAGANTE A CHAMA, COM PROTEÇÃO UV.</t>
  </si>
  <si>
    <t>M</t>
  </si>
  <si>
    <t>3</t>
  </si>
  <si>
    <t>26729</t>
  </si>
  <si>
    <t>CABO PARA IMPRESSORA USB 2.0  COM UMA PONTA USB TIPO A MACHO E A OUTRA USB TIPO B MACHO. COM NO MÍNIMO 1.8 M DE COMPRIMENTO</t>
  </si>
  <si>
    <t>4</t>
  </si>
  <si>
    <t>26728</t>
  </si>
  <si>
    <t>CAIXA DE SOM STEREO - COMPATÍVEL COM COMPUTADORES, NOTEBOOKS, PROJETORES ENTRE OUTROS. COM CONTROLE DE VOLUME, POTÊNCIA MÍNIMA DE SAÍDA DE SOM 10 WATTS RMS, PLUG P2 3,5 MMCAIXA DE SOM STEREO - COMPATÍVEL COM COMPUTADORES, NOTEBOOKS, PROJETORES ENTRE OUTROS. COM CONTROLE DE VOLUME, POTÊNCIA MÍNIMA DE SAÍDA DE SOM 10 WATTS RMS, PLUG P2 3,5 MM</t>
  </si>
  <si>
    <t>5</t>
  </si>
  <si>
    <t>21607</t>
  </si>
  <si>
    <t>CANALETA 20X10X2 MT COM DUPLA FACE</t>
  </si>
  <si>
    <t>6</t>
  </si>
  <si>
    <t>31332</t>
  </si>
  <si>
    <t>COMPUTADOR (DESKTOP-BASICO), ESPECIFICAÇÃO MÍNIMA: QUE ESTEJA EM LINHA DE PRODUÇÃO PELO FABRICANTE. NO MÍNIMO QUE
POSSUA NO MÍNIMO 4 NÚCLEOS, 8 THEREADS, 6 MB CACHE E FREQUÊNCIA DE 3.4 GHZ; UNIDADE DE ARMAZENAMENTO SSD 240 GB INTERFACE, MEMÓRIA RAM DE 8 GB, EM 2 MÓDULOS IDÊNTICOS DE 4 GB CADA, DO TIPO SDRAM DDR4 2666MHZ MHZ OU SUPERIOR, OPERANDO EM
MODALIDADE DUAL CHANNEL. A PLACA PRINCIPAL DEVE TER ARQUITETURA ATX, MICROATX, BTX OU MICROBTX, CONFORME PADRÕES ESTABELECIDOS
E DIVULGADOS NO SÍTIO WWW.FORMFACTORS.ORG, ORGANISMO QUE DEFINE OS PADRÕES EXISTENTES. POSSUIR PELO MENOS 1 SLOT PCI-EXPRESS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TECLADO USB, ABNT2, 107 TECLAS COM FIO E MOUSE USB, 800 DPI, 2 BOTÕES, SCROLL COM FIO.
MONITOR DE LED 19 POLEGADAS (WIDESCREEN 16:9) (1920 X 1080 A 60HZ), ENTRADAS DE VIDEO HDMI E DISPLAY PORT, ÂNGULOS DE VISÃO
VERTICAL E HORIZONTAL MÍNIMO DE 178° . INTERFACES DE REDE 10/100/1000 E WIFI PADRÃO IEEE 802.11 B/G/N/AC. SISTEMA OPERACIONAL
WINDOWS 10 PRO (64 BITS). FONTE COMPATÍVEL E QUE SUPORTE TODA A CONFIGURAÇÃO EXIGIDA NO ITEM. GABINETE E PERIFÉRICOS DEVERÃO
FUNCIONAR NA VERTICAL OU HORIZONTAL.
TODOS OS COMPONENTES DO PRODUTO DEVERÃO SER NOVOS,
CONTENDO LICENÇA DE USO SOFTWARES ORIGINAIS WINDOWS 10 PRO, DE 64-BITS - EM PORTUGUÊS (BRASIL) E MICROSOFT® (LICENÇA PERPÉTUA)</t>
  </si>
  <si>
    <t>7</t>
  </si>
  <si>
    <t>29452</t>
  </si>
  <si>
    <t>COMPUTADOR COM PROCESSADOR COM FREQUÊNCIA BASE DE NO MÍNIMO 2.9GHZ COM NO MÍNIMO 6 NÚCLEOS E 12 THREADS COM SUPORTE À MEMÓRIA DDR4 DE 2666MHZ E MÍNIMO DE 12MB DE CACHE, VELOCIDADE DO BARRAMENTO 8 GT / S, GRÁFICO INTEGRADO COM FREQUÊNCIA BASEADA EM GRÁFICOS 350 MHZ E  FREQUÊNCIA DINÂMICA MÁXIMA DE GRÁFICOS DE 1.10 GHZ  SUPORTE 4K DE 60HZ; MEMÓRIA DDR4 COM CAPACIDADE MÍNIMA DE 4GB E FREQUÊNCIA MÍNIMA DE 2666MHZ, PLACA MÃE COM CHIPSET DA MESMA MARCA DO PROCESSADOR, COM AS SEGUINTES CONFIGURAÇÕES MÍNIMAS: 1 X SLOT PCI EXPRESS X16, EXECUTANDO A X16 (PCIEX16), 1 X SLOT PCI EXPRESS X16, RODANDO A X4 (PCIEX4), 1 PORTA USB TYPE-C  COM SUPORTE USB 3.2 GEN1, DISPONÍVEL ATRAVÉS DO CONECTOR USB INTERNO, 2 PORTAS USB 3.2 GEN1 DISPONÍVEIS ATRAVÉS DO CONECTOR USB INTERNO, CHIPSET + 2 HUBS USB 2.0, 8 PORTAS USB 2.0 / 1.1 (4 PORTAS NO PAINEL TRASEIRO, 4 PORTAS DISPONÍVEIS ATRAVÉS DOS CONECTORES USB INTERNOS), 6 X CONECTORES SATA 6 GB / S, 2 X CONECTORES M.2 SOQUETE 3, PLACA DE VIDEO OFFBOARD DE NO MÍNIMO 1G, PORTAS NO PAINEL TRASEIRO COM NO MÍNIMO 1 PORTA DE TECLADO / MOUSE PS / 2, 1 PORTA USB TYPE-C, COM SUPORTE PARA USB 3.2 GEN2X2, 1 PORTA USB 3.2 GEN2 TYPE-A 2 PORTAS USB 3.2 GEN1, 6 PORTAS USB 2.0 / 1.1, 2 CONECTORES DE ANTENA SMA , 1 X DISPLAYPORT, 1 PORTA HDMI, 1 PORTA RJ-45, 6 X CONECTORES DE ÁUDIO, SSD 2,5" M.2 2280, INTERFACE PCIE GEN 3.0 X 4 COM CAPACIDADE MÍNIMA DE 240GB; VELOCIDADES MÍNIMAS DE 2900MB/S PARA LEITURA E 1000MB/S PARA GRAVAÇÃO; FONTE DE ALIMENTAÇÃO ATX BIVOLT COM POTÊNCIA MÍNIMA DE 400W REAIS, COOLER DE 120MM COM CABO DE FORÇA NBR14136. GABINETE COM KIT DE TECLADO, MOUSE E CAIXA DE SOM. MONITOR COM TELA LED DE 20 POLEGADAS, RESOLUÇÃO NATIVA DE 1600X900 OU SUPERIOR. CONTENDO LICENÇA DE USO SOFTWARES ORIGINAIS WINDOWS 10 PRO, DE 64-BITS - EM PORTUGUÊS (BRASIL) E MICROSOFT® OFFICE HOME AND BUSINESS 2019.</t>
  </si>
  <si>
    <t>8</t>
  </si>
  <si>
    <t>32749</t>
  </si>
  <si>
    <t>COMPUTADOR NOTEBOOK, COM PROCESSADOR DE NO MÍNIMO 4 NÚCLEOS (QUAD-CORE), CACHE MÍNIMO DE 8MB, VELOCIDADE MÍNIMA DE 2.4GHZ ATÉ 4.2GHZ.
TELA MÍNIMA DE 15,6 POLEGADAS FULL HD, TOUCH SCREEN.
MEMÓRIA MÍNIMA DE 8GB DDR4 EXPANSÍVEL.
ARMAZENAMENTO INTERNO COM SSD 500GB PCIE NVME M.2
BATERIA LI-ION 3 CÉLULAS, 41 WH
TECLADO PADRÃO ABNT2.
TECLADO NUMÉRICO.
COR VÁRIAVEL, PRETO/CINZA/PRATA
CONECTIVIDADE WIRELESS 802.11AC, WIFI 2X2 E BLUETOOTH 5.0
FONTE DE ALIMENTAÇÃO BIVOLT, 45 WATTS
DEMAIS ENTRADAS:
1 FONE, 2 USB 3.0, 1 LEITOR DE CARTÃO SD, 1 USB-C
SOFTWARE: WINDOWS 11 ORIGINAL E PACOTE OFFICE 2019 ORIGINAL (LICENÇA PERPÉTUA)</t>
  </si>
  <si>
    <t>9</t>
  </si>
  <si>
    <t>28880</t>
  </si>
  <si>
    <t>COMPUTADOR NOTEBOOK, COM PROCESSADOR DE NO MÍNIMO 4 NÚCLEOS (QUAD-CORE), CACHE MÍNIMO DE 8MB, VELOCIDADE MÍNIMA DE 2.4GHZ ATÉ 4.2GHZ.
TELA MÍNIMA DE 15,6 POLEGADAS FULL HD.
MEMÓRIA MÍNIMA DE 8GB DDR4 EXPANSÍVEL.
ARMAZENAMENTO INTERNO COM SSD TRADICIONAL OU PCIE NVME M.2
TECLADO PADRÃO ABNT2.
TECLADO NUMÉRICO.
COR VÁRIAVEL, PRETO/CINZA/BRANCO/PRATA
CONECTIVIDADE WIRELESS 802.11AC, WIFI 1X1 E BLUETOOTH
DEMAIS ENTRADAS:
FONE, USB, LEITOR DE CARTÃO SD, USB-C</t>
  </si>
  <si>
    <t>10</t>
  </si>
  <si>
    <t>18260</t>
  </si>
  <si>
    <t>CONECTOR RJ45 MACHO</t>
  </si>
  <si>
    <t>11</t>
  </si>
  <si>
    <t>13845</t>
  </si>
  <si>
    <t>FILTRO DE LINHA PARA 6 TOMADAS, BIVOLTE, NA COR PRETO.</t>
  </si>
  <si>
    <t>12</t>
  </si>
  <si>
    <t>22678</t>
  </si>
  <si>
    <t>FONTE ATX BIVOLT; POTÊNCIA MÍNIMA DE 300W REAL; CHAVE LIGA/DESLIGA COM CONECTOR SATA</t>
  </si>
  <si>
    <t>13</t>
  </si>
  <si>
    <t>14369</t>
  </si>
  <si>
    <t>HD EXTERNO PORTÁTIL 1TB, NA COR PRETO, COM USB 3.0.</t>
  </si>
  <si>
    <t>14</t>
  </si>
  <si>
    <t>22674</t>
  </si>
  <si>
    <t>MEMÓRIA DDR4 COM CAPACIDADE MÍNIMA DE 4GB (1X4GB) COM FREQUÊNCIA MÍNIMA DE 2400MHZ</t>
  </si>
  <si>
    <t>15</t>
  </si>
  <si>
    <t>32769</t>
  </si>
  <si>
    <t>MEMORIA RAM COM AS SEGUINTES ESPECIFICAÇÕES: CAPACIDADE 8 GB; VELOCIDADE 2666 MHZ; TIPO DDR4; LATÊNCIA CL19; VOLTAGEM 1.2V.</t>
  </si>
  <si>
    <t>16</t>
  </si>
  <si>
    <t>27719</t>
  </si>
  <si>
    <t>MÓDULO DE MEMÓRIA DDR3, 4GB, COM FREQUENCIA MÍNIMA DE 1333 MHZ.</t>
  </si>
  <si>
    <t>17</t>
  </si>
  <si>
    <t>26594</t>
  </si>
  <si>
    <t>MONITOR COM TELA LED DE 20 POLEGADAS, RESOLUÇÃO NATIVA DE 1600X900 OU SUPERIOR.</t>
  </si>
  <si>
    <t>18</t>
  </si>
  <si>
    <t>26727</t>
  </si>
  <si>
    <t>MOUSE OPTICO COM FIO DE NO MÍNIMO 1,8M, REVESTIDO EM NYLON, INTERFACE USB; RESOLUÇÃO MÍNIMA DE 1200 DPI</t>
  </si>
  <si>
    <t>19</t>
  </si>
  <si>
    <t>24486</t>
  </si>
  <si>
    <t>MOUSE OPTICO COM FIO, INTERFACE USB; RESOLUÇÃO MÍNIMA DE 1000 DPI; 3 BOTÕES E RODA DE ROLAGEM; CABO COM COMPRIMENTO MÍNIMO DE 1,8 METROS</t>
  </si>
  <si>
    <t>20</t>
  </si>
  <si>
    <t>28200</t>
  </si>
  <si>
    <t>NOBREAK / UPS, CONTENDO NO MÍNIMO AS SEGUINTES CARACTERÍSTICAS: TENSAO NOMINAL DE ENTRADA: 230 VOLTS. TENSAO NOMINAL DE SAÍDA: 230 VOLTS. POTÊNCIA DE SAÍDA: 900W WATTS / 1000 VA. FP: 95% (MÍNIMO). DISTORÇÃO DA TENSÃO DE SAÍDE: EM CARGA &lt; 5%. FREQUÊNCIA DE SAÍDA (SINCRONIZADA COM A REDE ELÉTRICA): 47-52HZ PARA 50HZ NOMINAL, 57-63HZ PARA 60HZ NOMINAL. FORMA DE ONDA SENOIDAL. DUPLA CONVERSÃO</t>
  </si>
  <si>
    <t>21</t>
  </si>
  <si>
    <t>27717</t>
  </si>
  <si>
    <t>PENDRIVE, DISPOSITIVO DE ARMAZENAMENTO MÓVEL, COM CAPACIDADE MÍNIMA DE 16GB</t>
  </si>
  <si>
    <t>22</t>
  </si>
  <si>
    <t>30267</t>
  </si>
  <si>
    <t>PENDRIVE, DISPOSITIVO DE ARMAZENAMENTO MÓVEL, COM CAPACIDADE MÍNIMA DE 32GB</t>
  </si>
  <si>
    <t>23</t>
  </si>
  <si>
    <t>32770</t>
  </si>
  <si>
    <t>PLACA DE VÍDEO COM AS SEGUINTES ESPECIFICAÇÕES: NVIDIA GEFORCE GTX 1660 TI; CUDA CORE: 1536; TIPO GDDR6; CAPACIDADE 6GB; VELOCIDADE 12 GBPS; INTERFACE 192 BITS; 1X DVI-D (NATIVO); 2X HDMI 2.0B (NATIVO); 1X DISPLAYPORT 1.4A (NATIVO); HDCP SUPORTE 2.2; PCI EXPRESS.</t>
  </si>
  <si>
    <t>24</t>
  </si>
  <si>
    <t>28881</t>
  </si>
  <si>
    <t>ROTEADOR WIRELESS DUAL BAND GIGABIT 1300MBPS
INTERFACE 4 PORTAS LAN 10/100 / 1000MBPS
1 PORTA WAN 10/100 / 1000MBPS
1 PORTA USB 3.0 + 1 PORTA USB 2.0
BOTÃO WPS / BOTÃO RESET,
BOTÃO LIGA / DESLIGA SEM FIO,
BOTÃO LIGA / DESLIGA
ANTENA 3 ANTENAS DESTACÁVEIS DE BANDA DUPLA
FONTE DE ALIMENTAÇÃO EXTERNA 12V / 3.3A
CARACTERÍSTICAS SEM FIO
PADRÕES SEM FIO IEEE 802.11AC / N / A 5GHZ
IEEE 802.11B / G / N 2.4GHZ
FREQUÊNCIA 2.4GHZ E 5GHZ
TAXA DE SINAL 5GHZ: ATÉ 1300MBPS
2.4GHZ: ATÉ 600MBPS
FUNÇÕES SEM FIO ATIVAR / DESATIVAR RÁDIO SEM FIO, WDS BRIDGE, WMM, SEM FIO ESTATÍSTICAS
SEGURANÇA SEM FIO 64/128-BIT WEP, WPA / WPA2, CRIPTOGRAFIA WPA-PSK / WPA-PSK2</t>
  </si>
  <si>
    <t>25</t>
  </si>
  <si>
    <t>26726</t>
  </si>
  <si>
    <t>SSD 2,5" SATA III 6GB/S, TLC; CAPACIDADE DE NO MÍNIMO 240GB; VELOCIDADES MÍNIMAS DE 500MB/S PARA LEITURA E 400MB/S PARA GRAVAÇÃO</t>
  </si>
  <si>
    <t>26</t>
  </si>
  <si>
    <t>28843</t>
  </si>
  <si>
    <t>SSD 2,5" SATA III 6GB/S, TLC; CAPACIDADE DE NO MÍNIMO 480GB; VELOCIDADES MÍNIMAS DE 500MB/S PARA LEITURA E 400MB/S PARA GRAVAÇÃO</t>
  </si>
  <si>
    <t>27</t>
  </si>
  <si>
    <t>28879</t>
  </si>
  <si>
    <t>TABLET COM TELA: MÍNIMA 9’’, VELOCIDADE DO PROCESSADOR: MÍNIMA 1.7 GHZ, TENSÃO/VOLTAGEM BIVOLT, MEMÓRIA INTERNA MÍNIMA DE 32GB, GARANTIA 12 MESES
CONTENDO NO MÍNIMO AS SEGUINTES CONECTIVIDADES E/OU PERIFÉRICOS:
CONEXÃO WIRELESS 802.11A/B/G/N/AC
FREQUÊNCIA: GSM850/900/1800/1900 MHZ
FREQUÊNCIA DE DADOS: 850/900/1800/1900 MHZ
BATERIA: 7040 MAH
PORTAS: USB1
BLUETOOTH: SIM
OUTRAS CONEXÕES- MICROFONE - FONE DE OUVIDO
MEMÓRIA EXPANSÍVEL COM CARTÃO DE MEMÓRIA DE NO MÍNIMO 512GB ACIMA. 
COR CINZA OU PRETO 
MICROFONE INTEGRADO: SIM</t>
  </si>
  <si>
    <t>28</t>
  </si>
  <si>
    <t>27718</t>
  </si>
  <si>
    <t>TECLADO USB, PADRÃO ABNT 2, NA COR PRETA, COMPATIVEL COM TODAS AS VERSÕES DO WINDOWS, TECLAS ALTAS</t>
  </si>
  <si>
    <t>Declaro que examinei, conheço e me submeto a todas as condições contidas no Edital da presente Licitação modalidade PREGÃO PRESENCIAL Nº 0089/2023,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</si>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</sst>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v>
      </c>
      <c r="G21" s="91">
        <v>1413.13</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2500</v>
      </c>
      <c r="G22" s="91">
        <v>3.81</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35</v>
      </c>
      <c r="F23" s="93">
        <v>6</v>
      </c>
      <c r="G23" s="91">
        <v>23.58</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15</v>
      </c>
      <c r="G24" s="91">
        <v>69.75</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4</v>
      </c>
      <c r="G25" s="91">
        <v>17.39</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6</v>
      </c>
      <c r="G26" s="91">
        <v>3610</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4</v>
      </c>
      <c r="G27" s="91">
        <v>4244</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2</v>
      </c>
      <c r="G28" s="91">
        <v>4153.33</v>
      </c>
      <c r="H28" s="22"/>
      <c r="I28" s="89">
        <v>0</v>
      </c>
      <c r="J28" s="24">
        <f t="shared" si="0"/>
        <v>0</v>
      </c>
      <c r="K28" s="35"/>
      <c r="L28" s="36"/>
      <c r="M28" s="35"/>
      <c r="N28" s="35"/>
    </row>
    <row r="29" spans="1:14" s="26" customFormat="1" ht="14.25">
      <c r="A29" s="79" t="s">
        <v>31</v>
      </c>
      <c r="B29" s="79" t="s">
        <v>58</v>
      </c>
      <c r="C29" s="79" t="s">
        <v>59</v>
      </c>
      <c r="D29" s="85" t="s">
        <v>60</v>
      </c>
      <c r="E29" s="79" t="s">
        <v>35</v>
      </c>
      <c r="F29" s="93">
        <v>2</v>
      </c>
      <c r="G29" s="91">
        <v>3665.6</v>
      </c>
      <c r="H29" s="22"/>
      <c r="I29" s="89">
        <v>0</v>
      </c>
      <c r="J29" s="24">
        <f t="shared" si="0"/>
        <v>0</v>
      </c>
      <c r="K29" s="35"/>
      <c r="L29" s="36"/>
      <c r="M29" s="35"/>
      <c r="N29" s="35"/>
    </row>
    <row r="30" spans="1:14" s="26" customFormat="1" ht="14.25">
      <c r="A30" s="79" t="s">
        <v>31</v>
      </c>
      <c r="B30" s="79" t="s">
        <v>61</v>
      </c>
      <c r="C30" s="79" t="s">
        <v>62</v>
      </c>
      <c r="D30" s="85" t="s">
        <v>63</v>
      </c>
      <c r="E30" s="79" t="s">
        <v>35</v>
      </c>
      <c r="F30" s="93">
        <v>260</v>
      </c>
      <c r="G30" s="91">
        <v>3.23</v>
      </c>
      <c r="H30" s="22"/>
      <c r="I30" s="89">
        <v>0</v>
      </c>
      <c r="J30" s="24">
        <f t="shared" si="0"/>
        <v>0</v>
      </c>
      <c r="K30" s="35"/>
      <c r="L30" s="36"/>
      <c r="M30" s="35"/>
      <c r="N30" s="35"/>
    </row>
    <row r="31" spans="1:14" s="26" customFormat="1" ht="14.25">
      <c r="A31" s="79" t="s">
        <v>31</v>
      </c>
      <c r="B31" s="79" t="s">
        <v>64</v>
      </c>
      <c r="C31" s="79" t="s">
        <v>65</v>
      </c>
      <c r="D31" s="85" t="s">
        <v>66</v>
      </c>
      <c r="E31" s="79" t="s">
        <v>35</v>
      </c>
      <c r="F31" s="93">
        <v>14</v>
      </c>
      <c r="G31" s="91">
        <v>44.92</v>
      </c>
      <c r="H31" s="22"/>
      <c r="I31" s="89">
        <v>0</v>
      </c>
      <c r="J31" s="24">
        <f t="shared" si="0"/>
        <v>0</v>
      </c>
      <c r="K31" s="35"/>
      <c r="L31" s="36"/>
      <c r="M31" s="35"/>
      <c r="N31" s="35"/>
    </row>
    <row r="32" spans="1:14" s="26" customFormat="1" ht="14.25">
      <c r="A32" s="79" t="s">
        <v>31</v>
      </c>
      <c r="B32" s="79" t="s">
        <v>67</v>
      </c>
      <c r="C32" s="79" t="s">
        <v>68</v>
      </c>
      <c r="D32" s="85" t="s">
        <v>69</v>
      </c>
      <c r="E32" s="79" t="s">
        <v>35</v>
      </c>
      <c r="F32" s="93">
        <v>42</v>
      </c>
      <c r="G32" s="91">
        <v>208.67</v>
      </c>
      <c r="H32" s="22"/>
      <c r="I32" s="89">
        <v>0</v>
      </c>
      <c r="J32" s="24">
        <f t="shared" si="0"/>
        <v>0</v>
      </c>
      <c r="K32" s="35"/>
      <c r="L32" s="36"/>
      <c r="M32" s="35"/>
      <c r="N32" s="35"/>
    </row>
    <row r="33" spans="1:14" s="26" customFormat="1" ht="14.25">
      <c r="A33" s="79" t="s">
        <v>31</v>
      </c>
      <c r="B33" s="79" t="s">
        <v>70</v>
      </c>
      <c r="C33" s="79" t="s">
        <v>71</v>
      </c>
      <c r="D33" s="85" t="s">
        <v>72</v>
      </c>
      <c r="E33" s="79" t="s">
        <v>35</v>
      </c>
      <c r="F33" s="93">
        <v>7</v>
      </c>
      <c r="G33" s="91">
        <v>426.67</v>
      </c>
      <c r="H33" s="22"/>
      <c r="I33" s="89">
        <v>0</v>
      </c>
      <c r="J33" s="24">
        <f t="shared" si="0"/>
        <v>0</v>
      </c>
      <c r="K33" s="35"/>
      <c r="L33" s="36"/>
      <c r="M33" s="35"/>
      <c r="N33" s="35"/>
    </row>
    <row r="34" spans="1:14" s="26" customFormat="1" ht="14.25">
      <c r="A34" s="79" t="s">
        <v>31</v>
      </c>
      <c r="B34" s="79" t="s">
        <v>73</v>
      </c>
      <c r="C34" s="79" t="s">
        <v>74</v>
      </c>
      <c r="D34" s="85" t="s">
        <v>75</v>
      </c>
      <c r="E34" s="79" t="s">
        <v>35</v>
      </c>
      <c r="F34" s="93">
        <v>9</v>
      </c>
      <c r="G34" s="91">
        <v>233.98</v>
      </c>
      <c r="H34" s="22"/>
      <c r="I34" s="89">
        <v>0</v>
      </c>
      <c r="J34" s="24">
        <f t="shared" si="0"/>
        <v>0</v>
      </c>
      <c r="K34" s="35"/>
      <c r="L34" s="36"/>
      <c r="M34" s="35"/>
      <c r="N34" s="35"/>
    </row>
    <row r="35" spans="1:14" s="26" customFormat="1" ht="14.25">
      <c r="A35" s="79" t="s">
        <v>31</v>
      </c>
      <c r="B35" s="79" t="s">
        <v>76</v>
      </c>
      <c r="C35" s="79" t="s">
        <v>77</v>
      </c>
      <c r="D35" s="85" t="s">
        <v>78</v>
      </c>
      <c r="E35" s="79" t="s">
        <v>35</v>
      </c>
      <c r="F35" s="93">
        <v>2</v>
      </c>
      <c r="G35" s="91">
        <v>293.67</v>
      </c>
      <c r="H35" s="22"/>
      <c r="I35" s="89">
        <v>0</v>
      </c>
      <c r="J35" s="24">
        <f t="shared" si="0"/>
        <v>0</v>
      </c>
      <c r="K35" s="35"/>
      <c r="L35" s="36"/>
      <c r="M35" s="35"/>
      <c r="N35" s="35"/>
    </row>
    <row r="36" spans="1:14" s="26" customFormat="1" ht="14.25">
      <c r="A36" s="79" t="s">
        <v>31</v>
      </c>
      <c r="B36" s="79" t="s">
        <v>79</v>
      </c>
      <c r="C36" s="79" t="s">
        <v>80</v>
      </c>
      <c r="D36" s="85" t="s">
        <v>81</v>
      </c>
      <c r="E36" s="79" t="s">
        <v>35</v>
      </c>
      <c r="F36" s="93">
        <v>8</v>
      </c>
      <c r="G36" s="91">
        <v>189.33</v>
      </c>
      <c r="H36" s="22"/>
      <c r="I36" s="89">
        <v>0</v>
      </c>
      <c r="J36" s="24">
        <f t="shared" si="0"/>
        <v>0</v>
      </c>
      <c r="K36" s="35"/>
      <c r="L36" s="36"/>
      <c r="M36" s="35"/>
      <c r="N36" s="35"/>
    </row>
    <row r="37" spans="1:14" s="26" customFormat="1" ht="14.25">
      <c r="A37" s="79" t="s">
        <v>31</v>
      </c>
      <c r="B37" s="79" t="s">
        <v>82</v>
      </c>
      <c r="C37" s="79" t="s">
        <v>83</v>
      </c>
      <c r="D37" s="85" t="s">
        <v>84</v>
      </c>
      <c r="E37" s="79" t="s">
        <v>35</v>
      </c>
      <c r="F37" s="93">
        <v>6</v>
      </c>
      <c r="G37" s="91">
        <v>1301.67</v>
      </c>
      <c r="H37" s="22"/>
      <c r="I37" s="89">
        <v>0</v>
      </c>
      <c r="J37" s="24">
        <f t="shared" si="0"/>
        <v>0</v>
      </c>
      <c r="K37" s="35"/>
      <c r="L37" s="36"/>
      <c r="M37" s="35"/>
      <c r="N37" s="35"/>
    </row>
    <row r="38" spans="1:14" s="26" customFormat="1" ht="14.25">
      <c r="A38" s="79" t="s">
        <v>31</v>
      </c>
      <c r="B38" s="79" t="s">
        <v>85</v>
      </c>
      <c r="C38" s="79" t="s">
        <v>86</v>
      </c>
      <c r="D38" s="85" t="s">
        <v>87</v>
      </c>
      <c r="E38" s="79" t="s">
        <v>35</v>
      </c>
      <c r="F38" s="93">
        <v>31</v>
      </c>
      <c r="G38" s="91">
        <v>15.85</v>
      </c>
      <c r="H38" s="22"/>
      <c r="I38" s="89">
        <v>0</v>
      </c>
      <c r="J38" s="24">
        <f t="shared" si="0"/>
        <v>0</v>
      </c>
      <c r="K38" s="35"/>
      <c r="L38" s="36"/>
      <c r="M38" s="35"/>
      <c r="N38" s="35"/>
    </row>
    <row r="39" spans="1:14" s="26" customFormat="1" ht="14.25">
      <c r="A39" s="79" t="s">
        <v>31</v>
      </c>
      <c r="B39" s="79" t="s">
        <v>88</v>
      </c>
      <c r="C39" s="79" t="s">
        <v>89</v>
      </c>
      <c r="D39" s="85" t="s">
        <v>90</v>
      </c>
      <c r="E39" s="79" t="s">
        <v>35</v>
      </c>
      <c r="F39" s="93">
        <v>12</v>
      </c>
      <c r="G39" s="91">
        <v>37</v>
      </c>
      <c r="H39" s="22"/>
      <c r="I39" s="89">
        <v>0</v>
      </c>
      <c r="J39" s="24">
        <f t="shared" si="0"/>
        <v>0</v>
      </c>
      <c r="K39" s="35"/>
      <c r="L39" s="36"/>
      <c r="M39" s="35"/>
      <c r="N39" s="35"/>
    </row>
    <row r="40" spans="1:14" s="26" customFormat="1" ht="14.25">
      <c r="A40" s="79" t="s">
        <v>31</v>
      </c>
      <c r="B40" s="79" t="s">
        <v>91</v>
      </c>
      <c r="C40" s="79" t="s">
        <v>92</v>
      </c>
      <c r="D40" s="85" t="s">
        <v>93</v>
      </c>
      <c r="E40" s="79" t="s">
        <v>35</v>
      </c>
      <c r="F40" s="93">
        <v>5</v>
      </c>
      <c r="G40" s="91">
        <v>1147.5</v>
      </c>
      <c r="H40" s="22"/>
      <c r="I40" s="89">
        <v>0</v>
      </c>
      <c r="J40" s="24">
        <f t="shared" si="0"/>
        <v>0</v>
      </c>
      <c r="K40" s="35"/>
      <c r="L40" s="36"/>
      <c r="M40" s="35"/>
      <c r="N40" s="35"/>
    </row>
    <row r="41" spans="1:14" s="26" customFormat="1" ht="14.25">
      <c r="A41" s="79" t="s">
        <v>31</v>
      </c>
      <c r="B41" s="79" t="s">
        <v>94</v>
      </c>
      <c r="C41" s="79" t="s">
        <v>95</v>
      </c>
      <c r="D41" s="85" t="s">
        <v>96</v>
      </c>
      <c r="E41" s="79" t="s">
        <v>35</v>
      </c>
      <c r="F41" s="93">
        <v>12</v>
      </c>
      <c r="G41" s="91">
        <v>25.82</v>
      </c>
      <c r="H41" s="22"/>
      <c r="I41" s="89">
        <v>0</v>
      </c>
      <c r="J41" s="24">
        <f t="shared" si="0"/>
        <v>0</v>
      </c>
      <c r="K41" s="35"/>
      <c r="L41" s="36"/>
      <c r="M41" s="35"/>
      <c r="N41" s="35"/>
    </row>
    <row r="42" spans="1:14" s="26" customFormat="1" ht="14.25">
      <c r="A42" s="79" t="s">
        <v>31</v>
      </c>
      <c r="B42" s="79" t="s">
        <v>97</v>
      </c>
      <c r="C42" s="79" t="s">
        <v>98</v>
      </c>
      <c r="D42" s="85" t="s">
        <v>99</v>
      </c>
      <c r="E42" s="79" t="s">
        <v>35</v>
      </c>
      <c r="F42" s="93">
        <v>13</v>
      </c>
      <c r="G42" s="91">
        <v>34.35</v>
      </c>
      <c r="H42" s="22"/>
      <c r="I42" s="89">
        <v>0</v>
      </c>
      <c r="J42" s="24">
        <f t="shared" si="0"/>
        <v>0</v>
      </c>
      <c r="K42" s="35"/>
      <c r="L42" s="36"/>
      <c r="M42" s="35"/>
      <c r="N42" s="35"/>
    </row>
    <row r="43" spans="1:14" s="26" customFormat="1" ht="14.25">
      <c r="A43" s="79" t="s">
        <v>31</v>
      </c>
      <c r="B43" s="79" t="s">
        <v>100</v>
      </c>
      <c r="C43" s="79" t="s">
        <v>101</v>
      </c>
      <c r="D43" s="85" t="s">
        <v>102</v>
      </c>
      <c r="E43" s="79" t="s">
        <v>35</v>
      </c>
      <c r="F43" s="93">
        <v>1</v>
      </c>
      <c r="G43" s="91">
        <v>2114.33</v>
      </c>
      <c r="H43" s="22"/>
      <c r="I43" s="89">
        <v>0</v>
      </c>
      <c r="J43" s="24">
        <f t="shared" si="0"/>
        <v>0</v>
      </c>
      <c r="K43" s="35"/>
      <c r="L43" s="36"/>
      <c r="M43" s="35"/>
      <c r="N43" s="35"/>
    </row>
    <row r="44" spans="1:14" s="26" customFormat="1" ht="14.25">
      <c r="A44" s="79" t="s">
        <v>31</v>
      </c>
      <c r="B44" s="79" t="s">
        <v>103</v>
      </c>
      <c r="C44" s="79" t="s">
        <v>104</v>
      </c>
      <c r="D44" s="85" t="s">
        <v>105</v>
      </c>
      <c r="E44" s="79" t="s">
        <v>35</v>
      </c>
      <c r="F44" s="93">
        <v>1</v>
      </c>
      <c r="G44" s="91">
        <v>295.67</v>
      </c>
      <c r="H44" s="22"/>
      <c r="I44" s="89">
        <v>0</v>
      </c>
      <c r="J44" s="24">
        <f t="shared" si="0"/>
        <v>0</v>
      </c>
      <c r="K44" s="35"/>
      <c r="L44" s="36"/>
      <c r="M44" s="35"/>
      <c r="N44" s="35"/>
    </row>
    <row r="45" spans="1:14" s="26" customFormat="1" ht="14.25">
      <c r="A45" s="79" t="s">
        <v>31</v>
      </c>
      <c r="B45" s="79" t="s">
        <v>106</v>
      </c>
      <c r="C45" s="79" t="s">
        <v>107</v>
      </c>
      <c r="D45" s="85" t="s">
        <v>108</v>
      </c>
      <c r="E45" s="79" t="s">
        <v>35</v>
      </c>
      <c r="F45" s="93">
        <v>9</v>
      </c>
      <c r="G45" s="91">
        <v>278.77</v>
      </c>
      <c r="H45" s="22"/>
      <c r="I45" s="89">
        <v>0</v>
      </c>
      <c r="J45" s="24">
        <f t="shared" si="0"/>
        <v>0</v>
      </c>
      <c r="K45" s="35"/>
      <c r="L45" s="36"/>
      <c r="M45" s="35"/>
      <c r="N45" s="35"/>
    </row>
    <row r="46" spans="1:14" s="26" customFormat="1" ht="14.25">
      <c r="A46" s="79" t="s">
        <v>31</v>
      </c>
      <c r="B46" s="79" t="s">
        <v>109</v>
      </c>
      <c r="C46" s="79" t="s">
        <v>110</v>
      </c>
      <c r="D46" s="85" t="s">
        <v>111</v>
      </c>
      <c r="E46" s="79" t="s">
        <v>35</v>
      </c>
      <c r="F46" s="93">
        <v>12</v>
      </c>
      <c r="G46" s="91">
        <v>424.72</v>
      </c>
      <c r="H46" s="22"/>
      <c r="I46" s="89">
        <v>0</v>
      </c>
      <c r="J46" s="24">
        <f t="shared" si="0"/>
        <v>0</v>
      </c>
      <c r="K46" s="35"/>
      <c r="L46" s="36"/>
      <c r="M46" s="35"/>
      <c r="N46" s="35"/>
    </row>
    <row r="47" spans="1:14" s="26" customFormat="1" ht="14.25">
      <c r="A47" s="79" t="s">
        <v>31</v>
      </c>
      <c r="B47" s="79" t="s">
        <v>112</v>
      </c>
      <c r="C47" s="79" t="s">
        <v>113</v>
      </c>
      <c r="D47" s="85" t="s">
        <v>114</v>
      </c>
      <c r="E47" s="79" t="s">
        <v>35</v>
      </c>
      <c r="F47" s="93">
        <v>2</v>
      </c>
      <c r="G47" s="91">
        <v>1478</v>
      </c>
      <c r="H47" s="22"/>
      <c r="I47" s="89">
        <v>0</v>
      </c>
      <c r="J47" s="24">
        <f t="shared" si="0"/>
        <v>0</v>
      </c>
      <c r="K47" s="35"/>
      <c r="L47" s="36"/>
      <c r="M47" s="35"/>
      <c r="N47" s="35"/>
    </row>
    <row r="48" spans="1:14" s="26" customFormat="1" ht="14.25">
      <c r="A48" s="79" t="s">
        <v>31</v>
      </c>
      <c r="B48" s="79" t="s">
        <v>115</v>
      </c>
      <c r="C48" s="79" t="s">
        <v>116</v>
      </c>
      <c r="D48" s="85" t="s">
        <v>117</v>
      </c>
      <c r="E48" s="79" t="s">
        <v>35</v>
      </c>
      <c r="F48" s="93">
        <v>41</v>
      </c>
      <c r="G48" s="91">
        <v>64.33</v>
      </c>
      <c r="H48" s="22"/>
      <c r="I48" s="89">
        <v>0</v>
      </c>
      <c r="J48" s="24">
        <f t="shared" si="0"/>
        <v>0</v>
      </c>
      <c r="K48" s="35"/>
      <c r="L48" s="36"/>
      <c r="M48" s="35"/>
      <c r="N48" s="35"/>
    </row>
    <row r="49" spans="1:14" s="26" customFormat="1" ht="14.25">
      <c r="A49" s="84" t="s">
        <v>21</v>
      </c>
      <c r="B49" s="27"/>
      <c r="C49" s="27"/>
      <c r="D49" s="28"/>
      <c r="E49" s="29"/>
      <c r="F49" s="30"/>
      <c r="G49" s="30"/>
      <c r="H49" s="22"/>
      <c r="I49" s="94">
        <f>SUM(J21:J48)</f>
        <v>0</v>
      </c>
      <c r="J49" s="24">
        <f t="shared" si="0"/>
        <v>0</v>
      </c>
      <c r="K49" s="35"/>
      <c r="L49" s="36"/>
      <c r="M49" s="35"/>
      <c r="N49" s="35"/>
    </row>
    <row r="51" spans="1:14" s="26" customFormat="1" ht="84.75" customHeight="1">
      <c r="A51" s="81" t="s">
        <v>118</v>
      </c>
      <c r="B51" s="27"/>
      <c r="C51" s="27"/>
      <c r="D51" s="28"/>
      <c r="E51" s="29"/>
      <c r="F51" s="30"/>
      <c r="G51" s="82" t="s">
        <v>120</v>
      </c>
      <c r="H51" s="22"/>
      <c r="I51" s="23">
        <v>0</v>
      </c>
      <c r="J51" s="24">
        <f t="shared" si="0"/>
        <v>0</v>
      </c>
      <c r="K51" s="35"/>
      <c r="L51" s="36"/>
      <c r="M51" s="35"/>
      <c r="N51" s="35"/>
    </row>
    <row r="52" spans="1:14" s="26" customFormat="1" ht="30" customHeight="1">
      <c r="A52" s="82" t="s">
        <v>119</v>
      </c>
      <c r="B52" s="27"/>
      <c r="C52" s="27"/>
      <c r="D52" s="28"/>
      <c r="E52" s="29"/>
      <c r="F52" s="30"/>
      <c r="G52" s="30"/>
      <c r="H52" s="22"/>
      <c r="I52" s="23">
        <v>0</v>
      </c>
      <c r="J52" s="24">
        <f t="shared" si="0"/>
        <v>0</v>
      </c>
      <c r="K52" s="35"/>
      <c r="L52" s="36"/>
      <c r="M52" s="35"/>
      <c r="N5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49:H49"/>
    <mergeCell ref="I49:J49"/>
    <mergeCell ref="A51:F51"/>
    <mergeCell ref="G51:J52"/>
    <mergeCell ref="A52:F5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