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<sst xmlns="http://schemas.openxmlformats.org/spreadsheetml/2006/main" count="450" uniqueCount="313">
  <si>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</si>
  <si>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</si>
  <si>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</si>
  <si>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</si>
  <si>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</si>
  <si>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</si>
  <si>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</si>
  <si>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</si>
  <si>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</si>
  <si>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</si>
  <si>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</si>
  <si>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</si>
  <si>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</si>
  <si>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</si>
  <si>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</si>
  <si>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</si>
  <si>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</si>
  <si>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</si>
  <si>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</si>
  <si>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</si>
  <si>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</si>
  <si>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</si>
  <si>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</si>
  <si>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</si>
  <si>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</si>
  <si>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016/2016   -   PREGÃO Nº 010/2016</t>
  </si>
  <si>
    <t>MENOR PREÇO POR ITEM</t>
  </si>
  <si>
    <t>1</t>
  </si>
  <si>
    <t>09525</t>
  </si>
  <si>
    <t>ARRUELA 1.1/4 CONVEXA CODIGO 21010137</t>
  </si>
  <si>
    <t>50,00</t>
  </si>
  <si>
    <t>53,33</t>
  </si>
  <si>
    <t>2</t>
  </si>
  <si>
    <t>09524</t>
  </si>
  <si>
    <t>ARRUELA CODIGO 21010133</t>
  </si>
  <si>
    <t>10,00</t>
  </si>
  <si>
    <t>36,67</t>
  </si>
  <si>
    <t>3</t>
  </si>
  <si>
    <t>09578</t>
  </si>
  <si>
    <t>BALDE GRAXA 20KG COD05554 CODIGO 5405</t>
  </si>
  <si>
    <t>5,00</t>
  </si>
  <si>
    <t>347,67</t>
  </si>
  <si>
    <t>4</t>
  </si>
  <si>
    <t>09540</t>
  </si>
  <si>
    <t>BARRA QUADRADA 1MTS CODIGO VV5317</t>
  </si>
  <si>
    <t>153,33</t>
  </si>
  <si>
    <t>5</t>
  </si>
  <si>
    <t>09573</t>
  </si>
  <si>
    <t>BATERIA 60E CODIGO 60AH</t>
  </si>
  <si>
    <t>6,00</t>
  </si>
  <si>
    <t>253,33</t>
  </si>
  <si>
    <t>6</t>
  </si>
  <si>
    <t>09571</t>
  </si>
  <si>
    <t>BATERIA CODIGO 150A</t>
  </si>
  <si>
    <t>554,00</t>
  </si>
  <si>
    <t>7</t>
  </si>
  <si>
    <t>09574</t>
  </si>
  <si>
    <t>BATERIA CODIGO 70AH</t>
  </si>
  <si>
    <t>273,00</t>
  </si>
  <si>
    <t>8</t>
  </si>
  <si>
    <t>09575</t>
  </si>
  <si>
    <t>BATERIA CODIGO 80AH</t>
  </si>
  <si>
    <t>8,00</t>
  </si>
  <si>
    <t>293,33</t>
  </si>
  <si>
    <t>9</t>
  </si>
  <si>
    <t>09572</t>
  </si>
  <si>
    <t>BATERIA-30MF CODIGO 100AH</t>
  </si>
  <si>
    <t>435,00</t>
  </si>
  <si>
    <t>10</t>
  </si>
  <si>
    <t>09576</t>
  </si>
  <si>
    <t>BOMBA DE ENGRAXAR 7KG CODIGO 209</t>
  </si>
  <si>
    <t>4,00</t>
  </si>
  <si>
    <t>263,33</t>
  </si>
  <si>
    <t>11</t>
  </si>
  <si>
    <t>09577</t>
  </si>
  <si>
    <t>BOMBA DE ENGRAXAR C/ TAMPA CODIGO MAC50</t>
  </si>
  <si>
    <t>2,00</t>
  </si>
  <si>
    <t>254,33</t>
  </si>
  <si>
    <t>12</t>
  </si>
  <si>
    <t>09567</t>
  </si>
  <si>
    <t>BOMBA DE TRANSFER. DE OLEO CODIGO 304</t>
  </si>
  <si>
    <t>752,67</t>
  </si>
  <si>
    <t>13</t>
  </si>
  <si>
    <t>09579</t>
  </si>
  <si>
    <t>BOMBA ENGRAXAR NO BALDE 20KG CODIGO MAC11</t>
  </si>
  <si>
    <t>283,33</t>
  </si>
  <si>
    <t>14</t>
  </si>
  <si>
    <t>09521</t>
  </si>
  <si>
    <t>CHAVE 1.5/8-1.3/4 CODIGO 21010027</t>
  </si>
  <si>
    <t>106,67</t>
  </si>
  <si>
    <t>15</t>
  </si>
  <si>
    <t>09568</t>
  </si>
  <si>
    <t>CORREIA CODIGO B46</t>
  </si>
  <si>
    <t>25,00</t>
  </si>
  <si>
    <t>16</t>
  </si>
  <si>
    <t>09569</t>
  </si>
  <si>
    <t>CORREIA CODIGO B47</t>
  </si>
  <si>
    <t>26,67</t>
  </si>
  <si>
    <t>17</t>
  </si>
  <si>
    <t>09570</t>
  </si>
  <si>
    <t>CORREIA CODIGO B67</t>
  </si>
  <si>
    <t>18</t>
  </si>
  <si>
    <t>09545</t>
  </si>
  <si>
    <t>CRUZETA 19AA10 CODIGO CC36</t>
  </si>
  <si>
    <t>42,67</t>
  </si>
  <si>
    <t>19</t>
  </si>
  <si>
    <t>09546</t>
  </si>
  <si>
    <t>CRUZETA 19AA10 VV1546 CODIGO CC04</t>
  </si>
  <si>
    <t>41,67</t>
  </si>
  <si>
    <t>20</t>
  </si>
  <si>
    <t>09547</t>
  </si>
  <si>
    <t>CRUZETA 19AA9 CODIGO CC55</t>
  </si>
  <si>
    <t>75,00</t>
  </si>
  <si>
    <t>21</t>
  </si>
  <si>
    <t>09511</t>
  </si>
  <si>
    <t>DISCO 04.2001 CODIGO 20REC</t>
  </si>
  <si>
    <t>60,00</t>
  </si>
  <si>
    <t>85,67</t>
  </si>
  <si>
    <t>22</t>
  </si>
  <si>
    <t>09512</t>
  </si>
  <si>
    <t>DISCO 266LARADO CODIGO 26REC</t>
  </si>
  <si>
    <t>56,00</t>
  </si>
  <si>
    <t>177,33</t>
  </si>
  <si>
    <t>23</t>
  </si>
  <si>
    <t>09534</t>
  </si>
  <si>
    <t>EIXO 1.1/4 2.46 28D CODIGO 21040548</t>
  </si>
  <si>
    <t>3,00</t>
  </si>
  <si>
    <t>284,00</t>
  </si>
  <si>
    <t>24</t>
  </si>
  <si>
    <t>09532</t>
  </si>
  <si>
    <t>EIXO 1.3/4 1.59 CODIGO 21010523</t>
  </si>
  <si>
    <t>325,00</t>
  </si>
  <si>
    <t>25</t>
  </si>
  <si>
    <t>09533</t>
  </si>
  <si>
    <t>EIXO 1.63 METROS CODIGO 21040561</t>
  </si>
  <si>
    <t>290,67</t>
  </si>
  <si>
    <t>26</t>
  </si>
  <si>
    <t>09531</t>
  </si>
  <si>
    <t>EIXO 11/4 1.52-METROS CODIGO 21010545</t>
  </si>
  <si>
    <t>292,67</t>
  </si>
  <si>
    <t>27</t>
  </si>
  <si>
    <t>09529</t>
  </si>
  <si>
    <t>EIXO 11/4 12580MM CODIGO 21010544</t>
  </si>
  <si>
    <t>355,00</t>
  </si>
  <si>
    <t>28</t>
  </si>
  <si>
    <t>09528</t>
  </si>
  <si>
    <t>EIXO 2.15 - METROS CODIGO 21010541</t>
  </si>
  <si>
    <t>384,00</t>
  </si>
  <si>
    <t>29</t>
  </si>
  <si>
    <t>09580</t>
  </si>
  <si>
    <t>EIXO CARDAN COMPLETO 1010MM CODIGO VV1073</t>
  </si>
  <si>
    <t>553,33</t>
  </si>
  <si>
    <t>30</t>
  </si>
  <si>
    <t>09539</t>
  </si>
  <si>
    <t>EIXO CARDAN COMPLETO 2050M CODIGO 2152/01</t>
  </si>
  <si>
    <t>661,67</t>
  </si>
  <si>
    <t>31</t>
  </si>
  <si>
    <t>09530</t>
  </si>
  <si>
    <t>EIXO RED. 1.1/4 2.50 CODIGO 21010540</t>
  </si>
  <si>
    <t>255,00</t>
  </si>
  <si>
    <t>32</t>
  </si>
  <si>
    <t>09527</t>
  </si>
  <si>
    <t>EIXO RED. 1.5/8COD-05573 CODIGO 21010522</t>
  </si>
  <si>
    <t>385,00</t>
  </si>
  <si>
    <t>33</t>
  </si>
  <si>
    <t>09536</t>
  </si>
  <si>
    <t>ENGATE RAPIDO HIDRAULICO CODIGO 21120</t>
  </si>
  <si>
    <t>20,00</t>
  </si>
  <si>
    <t>65,00</t>
  </si>
  <si>
    <t>34</t>
  </si>
  <si>
    <t>09537</t>
  </si>
  <si>
    <t>ENGATE RAPIDO ORIG. PEQUENO CODIGO 2112</t>
  </si>
  <si>
    <t>153,00</t>
  </si>
  <si>
    <t>35</t>
  </si>
  <si>
    <t>09555</t>
  </si>
  <si>
    <t>FACAO ROCAD. CODIGO MI538</t>
  </si>
  <si>
    <t>152,67</t>
  </si>
  <si>
    <t>36</t>
  </si>
  <si>
    <t>09557</t>
  </si>
  <si>
    <t>FACAO ROCAD. CODIGO MI540</t>
  </si>
  <si>
    <t>186,00</t>
  </si>
  <si>
    <t>37</t>
  </si>
  <si>
    <t>09556</t>
  </si>
  <si>
    <t>FACAO TATU DUPLO P/UNITARIO CODIGO MI539</t>
  </si>
  <si>
    <t>149,00</t>
  </si>
  <si>
    <t>38</t>
  </si>
  <si>
    <t>09538</t>
  </si>
  <si>
    <t>FUNIL CODIGO 2110</t>
  </si>
  <si>
    <t>39</t>
  </si>
  <si>
    <t>09554</t>
  </si>
  <si>
    <t>JUNTA AUTOMOTIVATA603 19AA7 CODIGO JA651</t>
  </si>
  <si>
    <t>154,00</t>
  </si>
  <si>
    <t>40</t>
  </si>
  <si>
    <t>09552</t>
  </si>
  <si>
    <t>JUNTA CODIGO CC203621</t>
  </si>
  <si>
    <t>175,00</t>
  </si>
  <si>
    <t>41</t>
  </si>
  <si>
    <t>09518</t>
  </si>
  <si>
    <t>LIMPADOR CODIGO 21010022</t>
  </si>
  <si>
    <t>55,00</t>
  </si>
  <si>
    <t>42</t>
  </si>
  <si>
    <t>09519</t>
  </si>
  <si>
    <t>LIMPADOR CODIGO 21010023</t>
  </si>
  <si>
    <t>45,67</t>
  </si>
  <si>
    <t>43</t>
  </si>
  <si>
    <t>09520</t>
  </si>
  <si>
    <t>LIMPADOR CODIGO 21010025</t>
  </si>
  <si>
    <t>15,00</t>
  </si>
  <si>
    <t>86,00</t>
  </si>
  <si>
    <t>44</t>
  </si>
  <si>
    <t>09582</t>
  </si>
  <si>
    <t>LIMPADOR CODIGO 2101024</t>
  </si>
  <si>
    <t>45</t>
  </si>
  <si>
    <t>09544</t>
  </si>
  <si>
    <t>LUVA 19AA5 CODIGO VV1241</t>
  </si>
  <si>
    <t>48,00</t>
  </si>
  <si>
    <t>46</t>
  </si>
  <si>
    <t>09553</t>
  </si>
  <si>
    <t>LUVA CODIGO JA681</t>
  </si>
  <si>
    <t>156,00</t>
  </si>
  <si>
    <t>47</t>
  </si>
  <si>
    <t>09542</t>
  </si>
  <si>
    <t>LUVA FURO REDONDO 19AA6 CODIGO VV1229</t>
  </si>
  <si>
    <t>47,67</t>
  </si>
  <si>
    <t>48</t>
  </si>
  <si>
    <t>09514</t>
  </si>
  <si>
    <t>MANCAL ARADO 21010607COD-05556 CODIGO 0501040078</t>
  </si>
  <si>
    <t>30,00</t>
  </si>
  <si>
    <t>345,00</t>
  </si>
  <si>
    <t>49</t>
  </si>
  <si>
    <t>09513</t>
  </si>
  <si>
    <t>MANCAL GRADE NIV. 2101060851 CODIGO 0501040136</t>
  </si>
  <si>
    <t>165,00</t>
  </si>
  <si>
    <t>50</t>
  </si>
  <si>
    <t>09566</t>
  </si>
  <si>
    <t>PARAFUSO 3/4X7 CODIGO 100742</t>
  </si>
  <si>
    <t>51</t>
  </si>
  <si>
    <t>09560</t>
  </si>
  <si>
    <t>PARAFUSO ARADO CODIGO 1/2X2.1/2AR</t>
  </si>
  <si>
    <t>52</t>
  </si>
  <si>
    <t>09562</t>
  </si>
  <si>
    <t>PARAFUSO ARADO CODIGO 1/2X3AR</t>
  </si>
  <si>
    <t>6,67</t>
  </si>
  <si>
    <t>53</t>
  </si>
  <si>
    <t>09561</t>
  </si>
  <si>
    <t>PARAFUSO CODIGO 1/2X2AR</t>
  </si>
  <si>
    <t>5,67</t>
  </si>
  <si>
    <t>54</t>
  </si>
  <si>
    <t>09565</t>
  </si>
  <si>
    <t>PARAFUSO CODIGO 3/4X8</t>
  </si>
  <si>
    <t>22,67</t>
  </si>
  <si>
    <t>55</t>
  </si>
  <si>
    <t>09558</t>
  </si>
  <si>
    <t>PARAFUSO FACAO ROCADEIRA CODIGO 100517</t>
  </si>
  <si>
    <t>40,00</t>
  </si>
  <si>
    <t>56</t>
  </si>
  <si>
    <t>09559</t>
  </si>
  <si>
    <t>PARAFUSO MANCAL COMPLETO CODIGO 100512</t>
  </si>
  <si>
    <t>12,33</t>
  </si>
  <si>
    <t>57</t>
  </si>
  <si>
    <t>09515</t>
  </si>
  <si>
    <t>PORCA GROSSA 1.5/8</t>
  </si>
  <si>
    <t>32,33</t>
  </si>
  <si>
    <t>58</t>
  </si>
  <si>
    <t>09523</t>
  </si>
  <si>
    <t>RODA 750X16 5F CODIGO 21010034</t>
  </si>
  <si>
    <t>59</t>
  </si>
  <si>
    <t>09563</t>
  </si>
  <si>
    <t>ROLAMENTO CODIGO 2780/2720</t>
  </si>
  <si>
    <t>167,67</t>
  </si>
  <si>
    <t>60</t>
  </si>
  <si>
    <t>09551</t>
  </si>
  <si>
    <t>ROLAMENTO CODIGO 30206</t>
  </si>
  <si>
    <t>61</t>
  </si>
  <si>
    <t>09548</t>
  </si>
  <si>
    <t>ROLAMENTO CODIGO 30210</t>
  </si>
  <si>
    <t>82,33</t>
  </si>
  <si>
    <t>62</t>
  </si>
  <si>
    <t>09550</t>
  </si>
  <si>
    <t>ROLAMENTO CODIGO 32206</t>
  </si>
  <si>
    <t>64,33</t>
  </si>
  <si>
    <t>63</t>
  </si>
  <si>
    <t>09549</t>
  </si>
  <si>
    <t>ROLAMENTO CODIGO 32210</t>
  </si>
  <si>
    <t>85,00</t>
  </si>
  <si>
    <t>64</t>
  </si>
  <si>
    <t>09564</t>
  </si>
  <si>
    <t>ROLAMENTO CODIGO 3780/3720</t>
  </si>
  <si>
    <t>65</t>
  </si>
  <si>
    <t>09535</t>
  </si>
  <si>
    <t>SEPARADOR CODIGO 21040826</t>
  </si>
  <si>
    <t>92,67</t>
  </si>
  <si>
    <t>66</t>
  </si>
  <si>
    <t>09526</t>
  </si>
  <si>
    <t>SEPARADOR NIV CODIGO 21020863</t>
  </si>
  <si>
    <t>67</t>
  </si>
  <si>
    <t>09581</t>
  </si>
  <si>
    <t>TOMADA DE FORCA DE AÇO CODIGO EA205-00</t>
  </si>
  <si>
    <t>1,00</t>
  </si>
  <si>
    <t>905,00</t>
  </si>
  <si>
    <t>68</t>
  </si>
  <si>
    <t>09517</t>
  </si>
  <si>
    <t>TRAVA 1.1/2-1.5/8 CODIGO 21010018</t>
  </si>
  <si>
    <t>26,00</t>
  </si>
  <si>
    <t>69</t>
  </si>
  <si>
    <t>09516</t>
  </si>
  <si>
    <t>TRAVA 1.1/4 CODIGO 21010017</t>
  </si>
  <si>
    <t>70</t>
  </si>
  <si>
    <t>09541</t>
  </si>
  <si>
    <t>TUBO QUADRADO 2 METROS CODIGO VV5318</t>
  </si>
  <si>
    <t>135,00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</si>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</sst>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52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5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5" xfId="0" applyNumberFormat="1" applyFont="1" applyBorder="1" applyAlignment="1" applyProtection="1">
      <alignment horizontal="left" vertical="center" wrapText="1"/>
      <protection locked="0"/>
    </xf>
    <xf numFmtId="1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right" vertical="center" wrapText="1"/>
    </xf>
    <xf numFmtId="0" fontId="31" fillId="0" borderId="17" xfId="0" applyFont="1" applyBorder="1" applyAlignment="1">
      <alignment horizontal="justify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selection activeCell="A4" sqref="A4:I4"/>
    </sheetView>
  </sheetViews>
  <sheetFormatPr defaultColWidth="15.140625" defaultRowHeight="12.75"/>
  <cols>
    <col min="1" max="1" width="3.140625" style="42" bestFit="1" customWidth="1"/>
    <col min="2" max="2" width="4.7109375" style="42" customWidth="1"/>
    <col min="3" max="3" width="35.00390625" style="43" customWidth="1"/>
    <col min="4" max="4" width="7.57421875" style="44" bestFit="1" customWidth="1"/>
    <col min="5" max="5" width="7.28125" style="45" bestFit="1" customWidth="1"/>
    <col min="6" max="6" width="8.00390625" style="45" customWidth="1"/>
    <col min="7" max="7" width="11.421875" style="14" customWidth="1"/>
    <col min="8" max="9" width="8.57421875" style="45" customWidth="1"/>
    <col min="10" max="10" width="15.140625" style="46" customWidth="1"/>
    <col min="11" max="11" width="15.140625" style="44" customWidth="1"/>
    <col min="12" max="13" width="15.140625" style="46" customWidth="1"/>
    <col min="14" max="16384" width="15.140625" style="47" customWidth="1"/>
  </cols>
  <sheetData>
    <row r="1" spans="1:13" s="3" customFormat="1" ht="12.75">
      <c r="A1" s="83" t="s">
        <v>0</v>
      </c>
      <c r="B1" s="63"/>
      <c r="C1" s="63"/>
      <c r="D1" s="63"/>
      <c r="E1" s="63"/>
      <c r="F1" s="63"/>
      <c r="G1" s="63"/>
      <c r="H1" s="63"/>
      <c r="I1" s="63"/>
      <c r="J1" s="1"/>
      <c r="K1" s="2"/>
      <c r="L1" s="1"/>
      <c r="M1" s="1"/>
    </row>
    <row r="2" spans="1:13" s="3" customFormat="1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1"/>
      <c r="K2" s="2"/>
      <c r="L2" s="1"/>
      <c r="M2" s="1"/>
    </row>
    <row r="3" spans="1:13" s="6" customFormat="1" ht="8.25">
      <c r="A3" s="56" t="s">
        <v>2</v>
      </c>
      <c r="B3" s="57"/>
      <c r="C3" s="57"/>
      <c r="D3" s="57"/>
      <c r="E3" s="57"/>
      <c r="F3" s="57"/>
      <c r="G3" s="57"/>
      <c r="H3" s="57"/>
      <c r="I3" s="58"/>
      <c r="J3" s="4"/>
      <c r="K3" s="5"/>
      <c r="L3" s="4"/>
      <c r="M3" s="4"/>
    </row>
    <row r="4" spans="1:13" s="9" customFormat="1" ht="13.5" customHeight="1">
      <c r="A4" s="81" t="s">
        <v>24</v>
      </c>
      <c r="B4" s="65"/>
      <c r="C4" s="65"/>
      <c r="D4" s="65"/>
      <c r="E4" s="65"/>
      <c r="F4" s="65"/>
      <c r="G4" s="65"/>
      <c r="H4" s="65"/>
      <c r="I4" s="66"/>
      <c r="J4" s="7"/>
      <c r="K4" s="8"/>
      <c r="L4" s="7"/>
      <c r="M4" s="7"/>
    </row>
    <row r="5" spans="1:13" s="9" customFormat="1" ht="9">
      <c r="A5" s="67" t="s">
        <v>3</v>
      </c>
      <c r="B5" s="68"/>
      <c r="C5" s="68"/>
      <c r="D5" s="68"/>
      <c r="E5" s="69"/>
      <c r="F5" s="60" t="s">
        <v>4</v>
      </c>
      <c r="G5" s="60"/>
      <c r="H5" s="60"/>
      <c r="I5" s="61"/>
      <c r="J5" s="7"/>
      <c r="K5" s="8"/>
      <c r="L5" s="7"/>
      <c r="M5" s="7"/>
    </row>
    <row r="6" spans="1:13" s="9" customFormat="1" ht="13.5" customHeight="1">
      <c r="A6" s="81" t="s">
        <v>25</v>
      </c>
      <c r="B6" s="74"/>
      <c r="C6" s="74"/>
      <c r="D6" s="74"/>
      <c r="E6" s="75"/>
      <c r="F6" s="81" t="s">
        <v>26</v>
      </c>
      <c r="G6" s="65"/>
      <c r="H6" s="65"/>
      <c r="I6" s="66"/>
      <c r="J6" s="7"/>
      <c r="K6" s="8"/>
      <c r="L6" s="7"/>
      <c r="M6" s="7"/>
    </row>
    <row r="7" spans="1:14" s="6" customFormat="1" ht="8.25">
      <c r="A7" s="67" t="s">
        <v>5</v>
      </c>
      <c r="B7" s="68"/>
      <c r="C7" s="68"/>
      <c r="D7" s="68"/>
      <c r="E7" s="68"/>
      <c r="F7" s="69"/>
      <c r="G7" s="59" t="s">
        <v>6</v>
      </c>
      <c r="H7" s="60"/>
      <c r="I7" s="61"/>
      <c r="J7" s="5"/>
      <c r="K7" s="5"/>
      <c r="L7" s="5"/>
      <c r="M7" s="5"/>
      <c r="N7" s="5"/>
    </row>
    <row r="8" spans="1:14" s="9" customFormat="1" ht="13.5" customHeight="1">
      <c r="A8" s="70"/>
      <c r="B8" s="71"/>
      <c r="C8" s="71"/>
      <c r="D8" s="71"/>
      <c r="E8" s="71"/>
      <c r="F8" s="72"/>
      <c r="G8" s="51"/>
      <c r="H8" s="62"/>
      <c r="I8" s="52"/>
      <c r="J8" s="10"/>
      <c r="K8" s="10"/>
      <c r="L8" s="10"/>
      <c r="M8" s="10"/>
      <c r="N8" s="10"/>
    </row>
    <row r="9" spans="1:14" s="6" customFormat="1" ht="8.25">
      <c r="A9" s="56" t="s">
        <v>7</v>
      </c>
      <c r="B9" s="57"/>
      <c r="C9" s="57"/>
      <c r="D9" s="58"/>
      <c r="E9" s="59" t="s">
        <v>8</v>
      </c>
      <c r="F9" s="60"/>
      <c r="G9" s="60"/>
      <c r="H9" s="60"/>
      <c r="I9" s="61"/>
      <c r="J9" s="5"/>
      <c r="K9" s="5"/>
      <c r="L9" s="5"/>
      <c r="M9" s="5"/>
      <c r="N9" s="5"/>
    </row>
    <row r="10" spans="1:14" s="9" customFormat="1" ht="13.5" customHeight="1">
      <c r="A10" s="48"/>
      <c r="B10" s="49"/>
      <c r="C10" s="49"/>
      <c r="D10" s="50"/>
      <c r="E10" s="48"/>
      <c r="F10" s="49"/>
      <c r="G10" s="49"/>
      <c r="H10" s="49"/>
      <c r="I10" s="50"/>
      <c r="J10" s="10"/>
      <c r="K10" s="10"/>
      <c r="L10" s="10"/>
      <c r="M10" s="10"/>
      <c r="N10" s="10"/>
    </row>
    <row r="11" spans="1:14" s="6" customFormat="1" ht="8.25">
      <c r="A11" s="56" t="s">
        <v>9</v>
      </c>
      <c r="B11" s="57"/>
      <c r="C11" s="58"/>
      <c r="D11" s="59" t="s">
        <v>10</v>
      </c>
      <c r="E11" s="61"/>
      <c r="F11" s="59" t="s">
        <v>11</v>
      </c>
      <c r="G11" s="60"/>
      <c r="H11" s="60"/>
      <c r="I11" s="61"/>
      <c r="J11" s="5"/>
      <c r="K11" s="5"/>
      <c r="L11" s="5"/>
      <c r="M11" s="5"/>
      <c r="N11" s="5"/>
    </row>
    <row r="12" spans="1:14" s="9" customFormat="1" ht="13.5" customHeight="1">
      <c r="A12" s="48"/>
      <c r="B12" s="49"/>
      <c r="C12" s="50"/>
      <c r="D12" s="51"/>
      <c r="E12" s="52"/>
      <c r="F12" s="53"/>
      <c r="G12" s="54"/>
      <c r="H12" s="54"/>
      <c r="I12" s="55"/>
      <c r="J12" s="11"/>
      <c r="K12" s="11"/>
      <c r="L12" s="11"/>
      <c r="M12" s="11"/>
      <c r="N12" s="11"/>
    </row>
    <row r="13" spans="1:14" s="6" customFormat="1" ht="8.25">
      <c r="A13" s="56" t="s">
        <v>12</v>
      </c>
      <c r="B13" s="57"/>
      <c r="C13" s="57"/>
      <c r="D13" s="57"/>
      <c r="E13" s="58"/>
      <c r="F13" s="59" t="s">
        <v>13</v>
      </c>
      <c r="G13" s="60"/>
      <c r="H13" s="60"/>
      <c r="I13" s="61"/>
      <c r="J13" s="5"/>
      <c r="K13" s="5"/>
      <c r="L13" s="5"/>
      <c r="M13" s="5"/>
      <c r="N13" s="5"/>
    </row>
    <row r="14" spans="1:14" s="6" customFormat="1" ht="13.5" customHeight="1">
      <c r="A14" s="48"/>
      <c r="B14" s="49"/>
      <c r="C14" s="49"/>
      <c r="D14" s="49"/>
      <c r="E14" s="50"/>
      <c r="F14" s="51"/>
      <c r="G14" s="62"/>
      <c r="H14" s="62"/>
      <c r="I14" s="52"/>
      <c r="J14" s="5"/>
      <c r="K14" s="5"/>
      <c r="L14" s="5"/>
      <c r="M14" s="5"/>
      <c r="N14" s="5"/>
    </row>
    <row r="15" spans="1:14" s="6" customFormat="1" ht="8.25">
      <c r="A15" s="56" t="s">
        <v>14</v>
      </c>
      <c r="B15" s="57"/>
      <c r="C15" s="57"/>
      <c r="D15" s="57"/>
      <c r="E15" s="57"/>
      <c r="F15" s="57"/>
      <c r="G15" s="57"/>
      <c r="H15" s="57"/>
      <c r="I15" s="58"/>
      <c r="J15" s="5"/>
      <c r="K15" s="5"/>
      <c r="L15" s="5"/>
      <c r="M15" s="5"/>
      <c r="N15" s="5"/>
    </row>
    <row r="16" spans="1:14" s="6" customFormat="1" ht="13.5" customHeight="1">
      <c r="A16" s="48"/>
      <c r="B16" s="49"/>
      <c r="C16" s="49"/>
      <c r="D16" s="49"/>
      <c r="E16" s="49"/>
      <c r="F16" s="49"/>
      <c r="G16" s="49"/>
      <c r="H16" s="49"/>
      <c r="I16" s="50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6" customFormat="1" ht="14.25">
      <c r="A19" s="78" t="s">
        <v>27</v>
      </c>
      <c r="B19" s="78" t="s">
        <v>28</v>
      </c>
      <c r="C19" s="80" t="s">
        <v>29</v>
      </c>
      <c r="D19" s="78" t="s">
        <v>18</v>
      </c>
      <c r="E19" s="78" t="s">
        <v>30</v>
      </c>
      <c r="F19" s="79" t="s">
        <v>31</v>
      </c>
      <c r="G19" s="22"/>
      <c r="H19" s="23">
        <v>0</v>
      </c>
      <c r="I19" s="24">
        <f>SUM(E19*H19)</f>
        <v>0</v>
      </c>
      <c r="J19" s="25"/>
      <c r="K19" s="25"/>
      <c r="L19" s="25"/>
      <c r="M19" s="25"/>
      <c r="N19" s="25"/>
    </row>
    <row r="20" spans="1:14" s="26" customFormat="1" ht="14.25">
      <c r="A20" s="78" t="s">
        <v>32</v>
      </c>
      <c r="B20" s="78" t="s">
        <v>33</v>
      </c>
      <c r="C20" s="80" t="s">
        <v>34</v>
      </c>
      <c r="D20" s="78" t="s">
        <v>18</v>
      </c>
      <c r="E20" s="78" t="s">
        <v>35</v>
      </c>
      <c r="F20" s="79" t="s">
        <v>36</v>
      </c>
      <c r="G20" s="22"/>
      <c r="H20" s="23">
        <v>0</v>
      </c>
      <c r="I20" s="24">
        <f aca="true" t="shared" si="0" ref="I20:I83">SUM(E20*H20)</f>
        <v>0</v>
      </c>
      <c r="J20" s="31"/>
      <c r="K20" s="31"/>
      <c r="L20" s="31"/>
      <c r="M20" s="31"/>
      <c r="N20" s="31"/>
    </row>
    <row r="21" spans="1:14" s="26" customFormat="1" ht="14.25">
      <c r="A21" s="78" t="s">
        <v>37</v>
      </c>
      <c r="B21" s="78" t="s">
        <v>38</v>
      </c>
      <c r="C21" s="80" t="s">
        <v>39</v>
      </c>
      <c r="D21" s="78" t="s">
        <v>18</v>
      </c>
      <c r="E21" s="78" t="s">
        <v>40</v>
      </c>
      <c r="F21" s="79" t="s">
        <v>41</v>
      </c>
      <c r="G21" s="22"/>
      <c r="H21" s="23">
        <v>0</v>
      </c>
      <c r="I21" s="24">
        <f t="shared" si="0"/>
        <v>0</v>
      </c>
      <c r="J21" s="25"/>
      <c r="K21" s="25"/>
      <c r="L21" s="25"/>
      <c r="M21" s="25"/>
      <c r="N21" s="25"/>
    </row>
    <row r="22" spans="1:14" s="26" customFormat="1" ht="14.25">
      <c r="A22" s="78" t="s">
        <v>42</v>
      </c>
      <c r="B22" s="78" t="s">
        <v>43</v>
      </c>
      <c r="C22" s="80" t="s">
        <v>44</v>
      </c>
      <c r="D22" s="78" t="s">
        <v>18</v>
      </c>
      <c r="E22" s="78" t="s">
        <v>40</v>
      </c>
      <c r="F22" s="79" t="s">
        <v>45</v>
      </c>
      <c r="G22" s="22"/>
      <c r="H22" s="23">
        <v>0</v>
      </c>
      <c r="I22" s="24">
        <f t="shared" si="0"/>
        <v>0</v>
      </c>
      <c r="J22" s="31"/>
      <c r="K22" s="31"/>
      <c r="L22" s="31"/>
      <c r="M22" s="31"/>
      <c r="N22" s="31"/>
    </row>
    <row r="23" spans="1:14" s="26" customFormat="1" ht="14.25">
      <c r="A23" s="78" t="s">
        <v>46</v>
      </c>
      <c r="B23" s="78" t="s">
        <v>47</v>
      </c>
      <c r="C23" s="80" t="s">
        <v>48</v>
      </c>
      <c r="D23" s="78" t="s">
        <v>18</v>
      </c>
      <c r="E23" s="78" t="s">
        <v>49</v>
      </c>
      <c r="F23" s="79" t="s">
        <v>50</v>
      </c>
      <c r="G23" s="22"/>
      <c r="H23" s="23">
        <v>0</v>
      </c>
      <c r="I23" s="24">
        <f t="shared" si="0"/>
        <v>0</v>
      </c>
      <c r="J23" s="25"/>
      <c r="K23" s="25"/>
      <c r="L23" s="25"/>
      <c r="M23" s="25"/>
      <c r="N23" s="25"/>
    </row>
    <row r="24" spans="1:14" s="26" customFormat="1" ht="14.25">
      <c r="A24" s="78" t="s">
        <v>51</v>
      </c>
      <c r="B24" s="78" t="s">
        <v>52</v>
      </c>
      <c r="C24" s="80" t="s">
        <v>53</v>
      </c>
      <c r="D24" s="78" t="s">
        <v>18</v>
      </c>
      <c r="E24" s="78" t="s">
        <v>35</v>
      </c>
      <c r="F24" s="79" t="s">
        <v>54</v>
      </c>
      <c r="G24" s="22"/>
      <c r="H24" s="23">
        <v>0</v>
      </c>
      <c r="I24" s="24">
        <f t="shared" si="0"/>
        <v>0</v>
      </c>
      <c r="J24" s="25"/>
      <c r="K24" s="25"/>
      <c r="L24" s="25"/>
      <c r="M24" s="25"/>
      <c r="N24" s="33"/>
    </row>
    <row r="25" spans="1:14" s="26" customFormat="1" ht="14.25">
      <c r="A25" s="78" t="s">
        <v>55</v>
      </c>
      <c r="B25" s="78" t="s">
        <v>56</v>
      </c>
      <c r="C25" s="80" t="s">
        <v>57</v>
      </c>
      <c r="D25" s="78" t="s">
        <v>18</v>
      </c>
      <c r="E25" s="78" t="s">
        <v>35</v>
      </c>
      <c r="F25" s="79" t="s">
        <v>58</v>
      </c>
      <c r="G25" s="22"/>
      <c r="H25" s="23">
        <v>0</v>
      </c>
      <c r="I25" s="24">
        <f t="shared" si="0"/>
        <v>0</v>
      </c>
      <c r="J25" s="34"/>
      <c r="K25" s="31"/>
      <c r="L25" s="34"/>
      <c r="M25" s="34"/>
      <c r="N25" s="34"/>
    </row>
    <row r="26" spans="1:13" s="26" customFormat="1" ht="14.25">
      <c r="A26" s="78" t="s">
        <v>59</v>
      </c>
      <c r="B26" s="78" t="s">
        <v>60</v>
      </c>
      <c r="C26" s="80" t="s">
        <v>61</v>
      </c>
      <c r="D26" s="78" t="s">
        <v>18</v>
      </c>
      <c r="E26" s="78" t="s">
        <v>62</v>
      </c>
      <c r="F26" s="79" t="s">
        <v>63</v>
      </c>
      <c r="G26" s="22"/>
      <c r="H26" s="23">
        <v>0</v>
      </c>
      <c r="I26" s="24">
        <f t="shared" si="0"/>
        <v>0</v>
      </c>
      <c r="J26" s="35"/>
      <c r="K26" s="36"/>
      <c r="L26" s="35"/>
      <c r="M26" s="35"/>
    </row>
    <row r="27" spans="1:13" s="26" customFormat="1" ht="14.25">
      <c r="A27" s="78" t="s">
        <v>64</v>
      </c>
      <c r="B27" s="78" t="s">
        <v>65</v>
      </c>
      <c r="C27" s="80" t="s">
        <v>66</v>
      </c>
      <c r="D27" s="78" t="s">
        <v>18</v>
      </c>
      <c r="E27" s="78" t="s">
        <v>35</v>
      </c>
      <c r="F27" s="79" t="s">
        <v>67</v>
      </c>
      <c r="G27" s="22"/>
      <c r="H27" s="23">
        <v>0</v>
      </c>
      <c r="I27" s="24">
        <f t="shared" si="0"/>
        <v>0</v>
      </c>
      <c r="J27" s="35"/>
      <c r="K27" s="36"/>
      <c r="L27" s="35"/>
      <c r="M27" s="35"/>
    </row>
    <row r="28" spans="1:13" s="26" customFormat="1" ht="14.25">
      <c r="A28" s="78" t="s">
        <v>68</v>
      </c>
      <c r="B28" s="78" t="s">
        <v>69</v>
      </c>
      <c r="C28" s="80" t="s">
        <v>70</v>
      </c>
      <c r="D28" s="78" t="s">
        <v>18</v>
      </c>
      <c r="E28" s="78" t="s">
        <v>71</v>
      </c>
      <c r="F28" s="79" t="s">
        <v>72</v>
      </c>
      <c r="G28" s="22"/>
      <c r="H28" s="23">
        <v>0</v>
      </c>
      <c r="I28" s="24">
        <f t="shared" si="0"/>
        <v>0</v>
      </c>
      <c r="J28" s="35"/>
      <c r="K28" s="36"/>
      <c r="L28" s="35"/>
      <c r="M28" s="35"/>
    </row>
    <row r="29" spans="1:13" s="26" customFormat="1" ht="14.25">
      <c r="A29" s="78" t="s">
        <v>73</v>
      </c>
      <c r="B29" s="78" t="s">
        <v>74</v>
      </c>
      <c r="C29" s="80" t="s">
        <v>75</v>
      </c>
      <c r="D29" s="78" t="s">
        <v>18</v>
      </c>
      <c r="E29" s="78" t="s">
        <v>76</v>
      </c>
      <c r="F29" s="79" t="s">
        <v>77</v>
      </c>
      <c r="G29" s="22"/>
      <c r="H29" s="23">
        <v>0</v>
      </c>
      <c r="I29" s="24">
        <f t="shared" si="0"/>
        <v>0</v>
      </c>
      <c r="J29" s="35"/>
      <c r="K29" s="36"/>
      <c r="L29" s="35"/>
      <c r="M29" s="35"/>
    </row>
    <row r="30" spans="1:13" s="26" customFormat="1" ht="14.25">
      <c r="A30" s="78" t="s">
        <v>78</v>
      </c>
      <c r="B30" s="78" t="s">
        <v>79</v>
      </c>
      <c r="C30" s="80" t="s">
        <v>80</v>
      </c>
      <c r="D30" s="78" t="s">
        <v>18</v>
      </c>
      <c r="E30" s="78" t="s">
        <v>76</v>
      </c>
      <c r="F30" s="79" t="s">
        <v>81</v>
      </c>
      <c r="G30" s="22"/>
      <c r="H30" s="23">
        <v>0</v>
      </c>
      <c r="I30" s="24">
        <f t="shared" si="0"/>
        <v>0</v>
      </c>
      <c r="J30" s="35"/>
      <c r="K30" s="36"/>
      <c r="L30" s="35"/>
      <c r="M30" s="35"/>
    </row>
    <row r="31" spans="1:13" s="26" customFormat="1" ht="14.25">
      <c r="A31" s="78" t="s">
        <v>82</v>
      </c>
      <c r="B31" s="78" t="s">
        <v>83</v>
      </c>
      <c r="C31" s="80" t="s">
        <v>84</v>
      </c>
      <c r="D31" s="78" t="s">
        <v>18</v>
      </c>
      <c r="E31" s="78" t="s">
        <v>71</v>
      </c>
      <c r="F31" s="79" t="s">
        <v>85</v>
      </c>
      <c r="G31" s="22"/>
      <c r="H31" s="23">
        <v>0</v>
      </c>
      <c r="I31" s="24">
        <f t="shared" si="0"/>
        <v>0</v>
      </c>
      <c r="J31" s="35"/>
      <c r="K31" s="36"/>
      <c r="L31" s="35"/>
      <c r="M31" s="35"/>
    </row>
    <row r="32" spans="1:13" s="26" customFormat="1" ht="14.25">
      <c r="A32" s="78" t="s">
        <v>86</v>
      </c>
      <c r="B32" s="78" t="s">
        <v>87</v>
      </c>
      <c r="C32" s="80" t="s">
        <v>88</v>
      </c>
      <c r="D32" s="78" t="s">
        <v>18</v>
      </c>
      <c r="E32" s="78" t="s">
        <v>76</v>
      </c>
      <c r="F32" s="79" t="s">
        <v>89</v>
      </c>
      <c r="G32" s="22"/>
      <c r="H32" s="23">
        <v>0</v>
      </c>
      <c r="I32" s="24">
        <f t="shared" si="0"/>
        <v>0</v>
      </c>
      <c r="J32" s="35"/>
      <c r="K32" s="36"/>
      <c r="L32" s="35"/>
      <c r="M32" s="35"/>
    </row>
    <row r="33" spans="1:13" s="26" customFormat="1" ht="14.25">
      <c r="A33" s="78" t="s">
        <v>90</v>
      </c>
      <c r="B33" s="78" t="s">
        <v>91</v>
      </c>
      <c r="C33" s="80" t="s">
        <v>92</v>
      </c>
      <c r="D33" s="78" t="s">
        <v>18</v>
      </c>
      <c r="E33" s="78" t="s">
        <v>35</v>
      </c>
      <c r="F33" s="79" t="s">
        <v>93</v>
      </c>
      <c r="G33" s="22"/>
      <c r="H33" s="23">
        <v>0</v>
      </c>
      <c r="I33" s="24">
        <f t="shared" si="0"/>
        <v>0</v>
      </c>
      <c r="J33" s="35"/>
      <c r="K33" s="36"/>
      <c r="L33" s="35"/>
      <c r="M33" s="35"/>
    </row>
    <row r="34" spans="1:13" s="26" customFormat="1" ht="14.25">
      <c r="A34" s="78" t="s">
        <v>94</v>
      </c>
      <c r="B34" s="78" t="s">
        <v>95</v>
      </c>
      <c r="C34" s="80" t="s">
        <v>96</v>
      </c>
      <c r="D34" s="78" t="s">
        <v>18</v>
      </c>
      <c r="E34" s="78" t="s">
        <v>35</v>
      </c>
      <c r="F34" s="79" t="s">
        <v>97</v>
      </c>
      <c r="G34" s="22"/>
      <c r="H34" s="23">
        <v>0</v>
      </c>
      <c r="I34" s="24">
        <f t="shared" si="0"/>
        <v>0</v>
      </c>
      <c r="J34" s="35"/>
      <c r="K34" s="36"/>
      <c r="L34" s="35"/>
      <c r="M34" s="35"/>
    </row>
    <row r="35" spans="1:13" s="26" customFormat="1" ht="14.25">
      <c r="A35" s="78" t="s">
        <v>98</v>
      </c>
      <c r="B35" s="78" t="s">
        <v>99</v>
      </c>
      <c r="C35" s="80" t="s">
        <v>100</v>
      </c>
      <c r="D35" s="78" t="s">
        <v>18</v>
      </c>
      <c r="E35" s="78" t="s">
        <v>35</v>
      </c>
      <c r="F35" s="79" t="s">
        <v>97</v>
      </c>
      <c r="G35" s="22"/>
      <c r="H35" s="23">
        <v>0</v>
      </c>
      <c r="I35" s="24">
        <f t="shared" si="0"/>
        <v>0</v>
      </c>
      <c r="J35" s="35"/>
      <c r="K35" s="36"/>
      <c r="L35" s="35"/>
      <c r="M35" s="35"/>
    </row>
    <row r="36" spans="1:13" s="26" customFormat="1" ht="14.25">
      <c r="A36" s="78" t="s">
        <v>101</v>
      </c>
      <c r="B36" s="78" t="s">
        <v>102</v>
      </c>
      <c r="C36" s="80" t="s">
        <v>103</v>
      </c>
      <c r="D36" s="78" t="s">
        <v>18</v>
      </c>
      <c r="E36" s="78" t="s">
        <v>35</v>
      </c>
      <c r="F36" s="79" t="s">
        <v>104</v>
      </c>
      <c r="G36" s="22"/>
      <c r="H36" s="23">
        <v>0</v>
      </c>
      <c r="I36" s="24">
        <f t="shared" si="0"/>
        <v>0</v>
      </c>
      <c r="J36" s="35"/>
      <c r="K36" s="36"/>
      <c r="L36" s="35"/>
      <c r="M36" s="35"/>
    </row>
    <row r="37" spans="1:13" s="26" customFormat="1" ht="14.25">
      <c r="A37" s="78" t="s">
        <v>105</v>
      </c>
      <c r="B37" s="78" t="s">
        <v>106</v>
      </c>
      <c r="C37" s="80" t="s">
        <v>107</v>
      </c>
      <c r="D37" s="78" t="s">
        <v>18</v>
      </c>
      <c r="E37" s="78" t="s">
        <v>35</v>
      </c>
      <c r="F37" s="79" t="s">
        <v>108</v>
      </c>
      <c r="G37" s="22"/>
      <c r="H37" s="23">
        <v>0</v>
      </c>
      <c r="I37" s="24">
        <f t="shared" si="0"/>
        <v>0</v>
      </c>
      <c r="J37" s="35"/>
      <c r="K37" s="36"/>
      <c r="L37" s="35"/>
      <c r="M37" s="35"/>
    </row>
    <row r="38" spans="1:13" s="26" customFormat="1" ht="14.25">
      <c r="A38" s="78" t="s">
        <v>109</v>
      </c>
      <c r="B38" s="78" t="s">
        <v>110</v>
      </c>
      <c r="C38" s="80" t="s">
        <v>111</v>
      </c>
      <c r="D38" s="78" t="s">
        <v>18</v>
      </c>
      <c r="E38" s="78" t="s">
        <v>71</v>
      </c>
      <c r="F38" s="79" t="s">
        <v>112</v>
      </c>
      <c r="G38" s="22"/>
      <c r="H38" s="23">
        <v>0</v>
      </c>
      <c r="I38" s="24">
        <f t="shared" si="0"/>
        <v>0</v>
      </c>
      <c r="J38" s="35"/>
      <c r="K38" s="36"/>
      <c r="L38" s="35"/>
      <c r="M38" s="35"/>
    </row>
    <row r="39" spans="1:13" s="26" customFormat="1" ht="14.25">
      <c r="A39" s="78" t="s">
        <v>113</v>
      </c>
      <c r="B39" s="78" t="s">
        <v>114</v>
      </c>
      <c r="C39" s="80" t="s">
        <v>115</v>
      </c>
      <c r="D39" s="78" t="s">
        <v>18</v>
      </c>
      <c r="E39" s="78" t="s">
        <v>116</v>
      </c>
      <c r="F39" s="79" t="s">
        <v>117</v>
      </c>
      <c r="G39" s="22"/>
      <c r="H39" s="23">
        <v>0</v>
      </c>
      <c r="I39" s="24">
        <f t="shared" si="0"/>
        <v>0</v>
      </c>
      <c r="J39" s="35"/>
      <c r="K39" s="36"/>
      <c r="L39" s="35"/>
      <c r="M39" s="35"/>
    </row>
    <row r="40" spans="1:13" s="26" customFormat="1" ht="14.25">
      <c r="A40" s="78" t="s">
        <v>118</v>
      </c>
      <c r="B40" s="78" t="s">
        <v>119</v>
      </c>
      <c r="C40" s="80" t="s">
        <v>120</v>
      </c>
      <c r="D40" s="78" t="s">
        <v>18</v>
      </c>
      <c r="E40" s="78" t="s">
        <v>121</v>
      </c>
      <c r="F40" s="79" t="s">
        <v>122</v>
      </c>
      <c r="G40" s="22"/>
      <c r="H40" s="23">
        <v>0</v>
      </c>
      <c r="I40" s="24">
        <f t="shared" si="0"/>
        <v>0</v>
      </c>
      <c r="J40" s="35"/>
      <c r="K40" s="36"/>
      <c r="L40" s="35"/>
      <c r="M40" s="35"/>
    </row>
    <row r="41" spans="1:13" s="26" customFormat="1" ht="14.25">
      <c r="A41" s="78" t="s">
        <v>123</v>
      </c>
      <c r="B41" s="78" t="s">
        <v>124</v>
      </c>
      <c r="C41" s="80" t="s">
        <v>125</v>
      </c>
      <c r="D41" s="78" t="s">
        <v>18</v>
      </c>
      <c r="E41" s="78" t="s">
        <v>126</v>
      </c>
      <c r="F41" s="79" t="s">
        <v>127</v>
      </c>
      <c r="G41" s="22"/>
      <c r="H41" s="23">
        <v>0</v>
      </c>
      <c r="I41" s="24">
        <f t="shared" si="0"/>
        <v>0</v>
      </c>
      <c r="J41" s="35"/>
      <c r="K41" s="36"/>
      <c r="L41" s="35"/>
      <c r="M41" s="35"/>
    </row>
    <row r="42" spans="1:13" s="26" customFormat="1" ht="14.25">
      <c r="A42" s="78" t="s">
        <v>128</v>
      </c>
      <c r="B42" s="78" t="s">
        <v>129</v>
      </c>
      <c r="C42" s="80" t="s">
        <v>130</v>
      </c>
      <c r="D42" s="78" t="s">
        <v>18</v>
      </c>
      <c r="E42" s="78" t="s">
        <v>126</v>
      </c>
      <c r="F42" s="79" t="s">
        <v>131</v>
      </c>
      <c r="G42" s="22"/>
      <c r="H42" s="23">
        <v>0</v>
      </c>
      <c r="I42" s="24">
        <f t="shared" si="0"/>
        <v>0</v>
      </c>
      <c r="J42" s="35"/>
      <c r="K42" s="36"/>
      <c r="L42" s="35"/>
      <c r="M42" s="35"/>
    </row>
    <row r="43" spans="1:13" s="26" customFormat="1" ht="14.25">
      <c r="A43" s="78" t="s">
        <v>132</v>
      </c>
      <c r="B43" s="78" t="s">
        <v>133</v>
      </c>
      <c r="C43" s="80" t="s">
        <v>134</v>
      </c>
      <c r="D43" s="78" t="s">
        <v>18</v>
      </c>
      <c r="E43" s="78" t="s">
        <v>126</v>
      </c>
      <c r="F43" s="79" t="s">
        <v>135</v>
      </c>
      <c r="G43" s="22"/>
      <c r="H43" s="23">
        <v>0</v>
      </c>
      <c r="I43" s="24">
        <f t="shared" si="0"/>
        <v>0</v>
      </c>
      <c r="J43" s="35"/>
      <c r="K43" s="36"/>
      <c r="L43" s="35"/>
      <c r="M43" s="35"/>
    </row>
    <row r="44" spans="1:13" s="26" customFormat="1" ht="14.25">
      <c r="A44" s="78" t="s">
        <v>136</v>
      </c>
      <c r="B44" s="78" t="s">
        <v>137</v>
      </c>
      <c r="C44" s="80" t="s">
        <v>138</v>
      </c>
      <c r="D44" s="78" t="s">
        <v>18</v>
      </c>
      <c r="E44" s="78" t="s">
        <v>126</v>
      </c>
      <c r="F44" s="79" t="s">
        <v>139</v>
      </c>
      <c r="G44" s="22"/>
      <c r="H44" s="23">
        <v>0</v>
      </c>
      <c r="I44" s="24">
        <f t="shared" si="0"/>
        <v>0</v>
      </c>
      <c r="J44" s="35"/>
      <c r="K44" s="36"/>
      <c r="L44" s="35"/>
      <c r="M44" s="35"/>
    </row>
    <row r="45" spans="1:13" s="26" customFormat="1" ht="14.25">
      <c r="A45" s="78" t="s">
        <v>140</v>
      </c>
      <c r="B45" s="78" t="s">
        <v>141</v>
      </c>
      <c r="C45" s="80" t="s">
        <v>142</v>
      </c>
      <c r="D45" s="78" t="s">
        <v>18</v>
      </c>
      <c r="E45" s="78" t="s">
        <v>76</v>
      </c>
      <c r="F45" s="79" t="s">
        <v>143</v>
      </c>
      <c r="G45" s="22"/>
      <c r="H45" s="23">
        <v>0</v>
      </c>
      <c r="I45" s="24">
        <f t="shared" si="0"/>
        <v>0</v>
      </c>
      <c r="J45" s="35"/>
      <c r="K45" s="36"/>
      <c r="L45" s="35"/>
      <c r="M45" s="35"/>
    </row>
    <row r="46" spans="1:13" s="26" customFormat="1" ht="14.25">
      <c r="A46" s="78" t="s">
        <v>144</v>
      </c>
      <c r="B46" s="78" t="s">
        <v>145</v>
      </c>
      <c r="C46" s="80" t="s">
        <v>146</v>
      </c>
      <c r="D46" s="78" t="s">
        <v>18</v>
      </c>
      <c r="E46" s="78" t="s">
        <v>126</v>
      </c>
      <c r="F46" s="79" t="s">
        <v>147</v>
      </c>
      <c r="G46" s="22"/>
      <c r="H46" s="23">
        <v>0</v>
      </c>
      <c r="I46" s="24">
        <f t="shared" si="0"/>
        <v>0</v>
      </c>
      <c r="J46" s="35"/>
      <c r="K46" s="36"/>
      <c r="L46" s="35"/>
      <c r="M46" s="35"/>
    </row>
    <row r="47" spans="1:13" s="26" customFormat="1" ht="14.25">
      <c r="A47" s="78" t="s">
        <v>148</v>
      </c>
      <c r="B47" s="78" t="s">
        <v>149</v>
      </c>
      <c r="C47" s="80" t="s">
        <v>150</v>
      </c>
      <c r="D47" s="78" t="s">
        <v>18</v>
      </c>
      <c r="E47" s="78" t="s">
        <v>76</v>
      </c>
      <c r="F47" s="79" t="s">
        <v>151</v>
      </c>
      <c r="G47" s="22"/>
      <c r="H47" s="23">
        <v>0</v>
      </c>
      <c r="I47" s="24">
        <f t="shared" si="0"/>
        <v>0</v>
      </c>
      <c r="J47" s="35"/>
      <c r="K47" s="36"/>
      <c r="L47" s="35"/>
      <c r="M47" s="35"/>
    </row>
    <row r="48" spans="1:13" s="26" customFormat="1" ht="14.25">
      <c r="A48" s="78" t="s">
        <v>152</v>
      </c>
      <c r="B48" s="78" t="s">
        <v>153</v>
      </c>
      <c r="C48" s="80" t="s">
        <v>154</v>
      </c>
      <c r="D48" s="78" t="s">
        <v>18</v>
      </c>
      <c r="E48" s="78" t="s">
        <v>126</v>
      </c>
      <c r="F48" s="79" t="s">
        <v>155</v>
      </c>
      <c r="G48" s="22"/>
      <c r="H48" s="23">
        <v>0</v>
      </c>
      <c r="I48" s="24">
        <f t="shared" si="0"/>
        <v>0</v>
      </c>
      <c r="J48" s="35"/>
      <c r="K48" s="36"/>
      <c r="L48" s="35"/>
      <c r="M48" s="35"/>
    </row>
    <row r="49" spans="1:13" s="26" customFormat="1" ht="14.25">
      <c r="A49" s="78" t="s">
        <v>156</v>
      </c>
      <c r="B49" s="78" t="s">
        <v>157</v>
      </c>
      <c r="C49" s="80" t="s">
        <v>158</v>
      </c>
      <c r="D49" s="78" t="s">
        <v>18</v>
      </c>
      <c r="E49" s="78" t="s">
        <v>126</v>
      </c>
      <c r="F49" s="79" t="s">
        <v>159</v>
      </c>
      <c r="G49" s="22"/>
      <c r="H49" s="23">
        <v>0</v>
      </c>
      <c r="I49" s="24">
        <f t="shared" si="0"/>
        <v>0</v>
      </c>
      <c r="J49" s="35"/>
      <c r="K49" s="36"/>
      <c r="L49" s="35"/>
      <c r="M49" s="35"/>
    </row>
    <row r="50" spans="1:13" s="26" customFormat="1" ht="14.25">
      <c r="A50" s="78" t="s">
        <v>160</v>
      </c>
      <c r="B50" s="78" t="s">
        <v>161</v>
      </c>
      <c r="C50" s="80" t="s">
        <v>162</v>
      </c>
      <c r="D50" s="78" t="s">
        <v>18</v>
      </c>
      <c r="E50" s="78" t="s">
        <v>126</v>
      </c>
      <c r="F50" s="79" t="s">
        <v>163</v>
      </c>
      <c r="G50" s="22"/>
      <c r="H50" s="23">
        <v>0</v>
      </c>
      <c r="I50" s="24">
        <f t="shared" si="0"/>
        <v>0</v>
      </c>
      <c r="J50" s="35"/>
      <c r="K50" s="36"/>
      <c r="L50" s="35"/>
      <c r="M50" s="35"/>
    </row>
    <row r="51" spans="1:13" s="26" customFormat="1" ht="14.25">
      <c r="A51" s="78" t="s">
        <v>164</v>
      </c>
      <c r="B51" s="78" t="s">
        <v>165</v>
      </c>
      <c r="C51" s="80" t="s">
        <v>166</v>
      </c>
      <c r="D51" s="78" t="s">
        <v>18</v>
      </c>
      <c r="E51" s="78" t="s">
        <v>167</v>
      </c>
      <c r="F51" s="79" t="s">
        <v>168</v>
      </c>
      <c r="G51" s="22"/>
      <c r="H51" s="23">
        <v>0</v>
      </c>
      <c r="I51" s="24">
        <f t="shared" si="0"/>
        <v>0</v>
      </c>
      <c r="J51" s="35"/>
      <c r="K51" s="36"/>
      <c r="L51" s="35"/>
      <c r="M51" s="35"/>
    </row>
    <row r="52" spans="1:13" s="26" customFormat="1" ht="14.25">
      <c r="A52" s="78" t="s">
        <v>169</v>
      </c>
      <c r="B52" s="78" t="s">
        <v>170</v>
      </c>
      <c r="C52" s="80" t="s">
        <v>171</v>
      </c>
      <c r="D52" s="78" t="s">
        <v>18</v>
      </c>
      <c r="E52" s="78" t="s">
        <v>62</v>
      </c>
      <c r="F52" s="79" t="s">
        <v>172</v>
      </c>
      <c r="G52" s="22"/>
      <c r="H52" s="23">
        <v>0</v>
      </c>
      <c r="I52" s="24">
        <f t="shared" si="0"/>
        <v>0</v>
      </c>
      <c r="J52" s="35"/>
      <c r="K52" s="36"/>
      <c r="L52" s="35"/>
      <c r="M52" s="35"/>
    </row>
    <row r="53" spans="1:13" s="26" customFormat="1" ht="14.25">
      <c r="A53" s="78" t="s">
        <v>173</v>
      </c>
      <c r="B53" s="78" t="s">
        <v>174</v>
      </c>
      <c r="C53" s="80" t="s">
        <v>175</v>
      </c>
      <c r="D53" s="78" t="s">
        <v>18</v>
      </c>
      <c r="E53" s="78" t="s">
        <v>71</v>
      </c>
      <c r="F53" s="79" t="s">
        <v>176</v>
      </c>
      <c r="G53" s="22"/>
      <c r="H53" s="23">
        <v>0</v>
      </c>
      <c r="I53" s="24">
        <f t="shared" si="0"/>
        <v>0</v>
      </c>
      <c r="J53" s="35"/>
      <c r="K53" s="36"/>
      <c r="L53" s="35"/>
      <c r="M53" s="35"/>
    </row>
    <row r="54" spans="1:13" s="26" customFormat="1" ht="14.25">
      <c r="A54" s="78" t="s">
        <v>177</v>
      </c>
      <c r="B54" s="78" t="s">
        <v>178</v>
      </c>
      <c r="C54" s="80" t="s">
        <v>179</v>
      </c>
      <c r="D54" s="78" t="s">
        <v>18</v>
      </c>
      <c r="E54" s="78" t="s">
        <v>71</v>
      </c>
      <c r="F54" s="79" t="s">
        <v>180</v>
      </c>
      <c r="G54" s="22"/>
      <c r="H54" s="23">
        <v>0</v>
      </c>
      <c r="I54" s="24">
        <f t="shared" si="0"/>
        <v>0</v>
      </c>
      <c r="J54" s="35"/>
      <c r="K54" s="36"/>
      <c r="L54" s="35"/>
      <c r="M54" s="35"/>
    </row>
    <row r="55" spans="1:13" s="26" customFormat="1" ht="14.25">
      <c r="A55" s="78" t="s">
        <v>181</v>
      </c>
      <c r="B55" s="78" t="s">
        <v>182</v>
      </c>
      <c r="C55" s="80" t="s">
        <v>183</v>
      </c>
      <c r="D55" s="78" t="s">
        <v>18</v>
      </c>
      <c r="E55" s="78" t="s">
        <v>49</v>
      </c>
      <c r="F55" s="79" t="s">
        <v>184</v>
      </c>
      <c r="G55" s="22"/>
      <c r="H55" s="23">
        <v>0</v>
      </c>
      <c r="I55" s="24">
        <f t="shared" si="0"/>
        <v>0</v>
      </c>
      <c r="J55" s="35"/>
      <c r="K55" s="36"/>
      <c r="L55" s="35"/>
      <c r="M55" s="35"/>
    </row>
    <row r="56" spans="1:13" s="26" customFormat="1" ht="14.25">
      <c r="A56" s="78" t="s">
        <v>185</v>
      </c>
      <c r="B56" s="78" t="s">
        <v>186</v>
      </c>
      <c r="C56" s="80" t="s">
        <v>187</v>
      </c>
      <c r="D56" s="78" t="s">
        <v>18</v>
      </c>
      <c r="E56" s="78" t="s">
        <v>49</v>
      </c>
      <c r="F56" s="79" t="s">
        <v>104</v>
      </c>
      <c r="G56" s="22"/>
      <c r="H56" s="23">
        <v>0</v>
      </c>
      <c r="I56" s="24">
        <f t="shared" si="0"/>
        <v>0</v>
      </c>
      <c r="J56" s="35"/>
      <c r="K56" s="36"/>
      <c r="L56" s="35"/>
      <c r="M56" s="35"/>
    </row>
    <row r="57" spans="1:13" s="26" customFormat="1" ht="14.25">
      <c r="A57" s="78" t="s">
        <v>188</v>
      </c>
      <c r="B57" s="78" t="s">
        <v>189</v>
      </c>
      <c r="C57" s="80" t="s">
        <v>190</v>
      </c>
      <c r="D57" s="78" t="s">
        <v>18</v>
      </c>
      <c r="E57" s="78" t="s">
        <v>76</v>
      </c>
      <c r="F57" s="79" t="s">
        <v>191</v>
      </c>
      <c r="G57" s="22"/>
      <c r="H57" s="23">
        <v>0</v>
      </c>
      <c r="I57" s="24">
        <f t="shared" si="0"/>
        <v>0</v>
      </c>
      <c r="J57" s="35"/>
      <c r="K57" s="36"/>
      <c r="L57" s="35"/>
      <c r="M57" s="35"/>
    </row>
    <row r="58" spans="1:13" s="26" customFormat="1" ht="14.25">
      <c r="A58" s="78" t="s">
        <v>192</v>
      </c>
      <c r="B58" s="78" t="s">
        <v>193</v>
      </c>
      <c r="C58" s="80" t="s">
        <v>194</v>
      </c>
      <c r="D58" s="78" t="s">
        <v>18</v>
      </c>
      <c r="E58" s="78" t="s">
        <v>40</v>
      </c>
      <c r="F58" s="79" t="s">
        <v>195</v>
      </c>
      <c r="G58" s="22"/>
      <c r="H58" s="23">
        <v>0</v>
      </c>
      <c r="I58" s="24">
        <f t="shared" si="0"/>
        <v>0</v>
      </c>
      <c r="J58" s="35"/>
      <c r="K58" s="36"/>
      <c r="L58" s="35"/>
      <c r="M58" s="35"/>
    </row>
    <row r="59" spans="1:13" s="26" customFormat="1" ht="14.25">
      <c r="A59" s="78" t="s">
        <v>196</v>
      </c>
      <c r="B59" s="78" t="s">
        <v>197</v>
      </c>
      <c r="C59" s="80" t="s">
        <v>198</v>
      </c>
      <c r="D59" s="78" t="s">
        <v>18</v>
      </c>
      <c r="E59" s="78" t="s">
        <v>167</v>
      </c>
      <c r="F59" s="79" t="s">
        <v>199</v>
      </c>
      <c r="G59" s="22"/>
      <c r="H59" s="23">
        <v>0</v>
      </c>
      <c r="I59" s="24">
        <f t="shared" si="0"/>
        <v>0</v>
      </c>
      <c r="J59" s="35"/>
      <c r="K59" s="36"/>
      <c r="L59" s="35"/>
      <c r="M59" s="35"/>
    </row>
    <row r="60" spans="1:13" s="26" customFormat="1" ht="14.25">
      <c r="A60" s="78" t="s">
        <v>200</v>
      </c>
      <c r="B60" s="78" t="s">
        <v>201</v>
      </c>
      <c r="C60" s="80" t="s">
        <v>202</v>
      </c>
      <c r="D60" s="78" t="s">
        <v>18</v>
      </c>
      <c r="E60" s="78" t="s">
        <v>167</v>
      </c>
      <c r="F60" s="79" t="s">
        <v>203</v>
      </c>
      <c r="G60" s="22"/>
      <c r="H60" s="23">
        <v>0</v>
      </c>
      <c r="I60" s="24">
        <f t="shared" si="0"/>
        <v>0</v>
      </c>
      <c r="J60" s="35"/>
      <c r="K60" s="36"/>
      <c r="L60" s="35"/>
      <c r="M60" s="35"/>
    </row>
    <row r="61" spans="1:13" s="26" customFormat="1" ht="14.25">
      <c r="A61" s="78" t="s">
        <v>204</v>
      </c>
      <c r="B61" s="78" t="s">
        <v>205</v>
      </c>
      <c r="C61" s="80" t="s">
        <v>206</v>
      </c>
      <c r="D61" s="78" t="s">
        <v>18</v>
      </c>
      <c r="E61" s="78" t="s">
        <v>207</v>
      </c>
      <c r="F61" s="79" t="s">
        <v>208</v>
      </c>
      <c r="G61" s="22"/>
      <c r="H61" s="23">
        <v>0</v>
      </c>
      <c r="I61" s="24">
        <f t="shared" si="0"/>
        <v>0</v>
      </c>
      <c r="J61" s="35"/>
      <c r="K61" s="36"/>
      <c r="L61" s="35"/>
      <c r="M61" s="35"/>
    </row>
    <row r="62" spans="1:13" s="26" customFormat="1" ht="14.25">
      <c r="A62" s="78" t="s">
        <v>209</v>
      </c>
      <c r="B62" s="78" t="s">
        <v>210</v>
      </c>
      <c r="C62" s="80" t="s">
        <v>211</v>
      </c>
      <c r="D62" s="78" t="s">
        <v>18</v>
      </c>
      <c r="E62" s="78" t="s">
        <v>207</v>
      </c>
      <c r="F62" s="79" t="s">
        <v>208</v>
      </c>
      <c r="G62" s="22"/>
      <c r="H62" s="23">
        <v>0</v>
      </c>
      <c r="I62" s="24">
        <f t="shared" si="0"/>
        <v>0</v>
      </c>
      <c r="J62" s="35"/>
      <c r="K62" s="36"/>
      <c r="L62" s="35"/>
      <c r="M62" s="35"/>
    </row>
    <row r="63" spans="1:13" s="26" customFormat="1" ht="14.25">
      <c r="A63" s="78" t="s">
        <v>212</v>
      </c>
      <c r="B63" s="78" t="s">
        <v>213</v>
      </c>
      <c r="C63" s="80" t="s">
        <v>214</v>
      </c>
      <c r="D63" s="78" t="s">
        <v>18</v>
      </c>
      <c r="E63" s="78" t="s">
        <v>49</v>
      </c>
      <c r="F63" s="79" t="s">
        <v>215</v>
      </c>
      <c r="G63" s="22"/>
      <c r="H63" s="23">
        <v>0</v>
      </c>
      <c r="I63" s="24">
        <f t="shared" si="0"/>
        <v>0</v>
      </c>
      <c r="J63" s="35"/>
      <c r="K63" s="36"/>
      <c r="L63" s="35"/>
      <c r="M63" s="35"/>
    </row>
    <row r="64" spans="1:13" s="26" customFormat="1" ht="14.25">
      <c r="A64" s="78" t="s">
        <v>216</v>
      </c>
      <c r="B64" s="78" t="s">
        <v>217</v>
      </c>
      <c r="C64" s="80" t="s">
        <v>218</v>
      </c>
      <c r="D64" s="78" t="s">
        <v>18</v>
      </c>
      <c r="E64" s="78" t="s">
        <v>76</v>
      </c>
      <c r="F64" s="79" t="s">
        <v>219</v>
      </c>
      <c r="G64" s="22"/>
      <c r="H64" s="23">
        <v>0</v>
      </c>
      <c r="I64" s="24">
        <f t="shared" si="0"/>
        <v>0</v>
      </c>
      <c r="J64" s="35"/>
      <c r="K64" s="36"/>
      <c r="L64" s="35"/>
      <c r="M64" s="35"/>
    </row>
    <row r="65" spans="1:13" s="26" customFormat="1" ht="14.25">
      <c r="A65" s="78" t="s">
        <v>220</v>
      </c>
      <c r="B65" s="78" t="s">
        <v>221</v>
      </c>
      <c r="C65" s="80" t="s">
        <v>222</v>
      </c>
      <c r="D65" s="78" t="s">
        <v>18</v>
      </c>
      <c r="E65" s="78" t="s">
        <v>71</v>
      </c>
      <c r="F65" s="79" t="s">
        <v>223</v>
      </c>
      <c r="G65" s="22"/>
      <c r="H65" s="23">
        <v>0</v>
      </c>
      <c r="I65" s="24">
        <f t="shared" si="0"/>
        <v>0</v>
      </c>
      <c r="J65" s="35"/>
      <c r="K65" s="36"/>
      <c r="L65" s="35"/>
      <c r="M65" s="35"/>
    </row>
    <row r="66" spans="1:13" s="26" customFormat="1" ht="14.25">
      <c r="A66" s="78" t="s">
        <v>224</v>
      </c>
      <c r="B66" s="78" t="s">
        <v>225</v>
      </c>
      <c r="C66" s="80" t="s">
        <v>226</v>
      </c>
      <c r="D66" s="78" t="s">
        <v>18</v>
      </c>
      <c r="E66" s="78" t="s">
        <v>227</v>
      </c>
      <c r="F66" s="79" t="s">
        <v>228</v>
      </c>
      <c r="G66" s="22"/>
      <c r="H66" s="23">
        <v>0</v>
      </c>
      <c r="I66" s="24">
        <f t="shared" si="0"/>
        <v>0</v>
      </c>
      <c r="J66" s="35"/>
      <c r="K66" s="36"/>
      <c r="L66" s="35"/>
      <c r="M66" s="35"/>
    </row>
    <row r="67" spans="1:13" s="26" customFormat="1" ht="14.25">
      <c r="A67" s="78" t="s">
        <v>229</v>
      </c>
      <c r="B67" s="78" t="s">
        <v>230</v>
      </c>
      <c r="C67" s="80" t="s">
        <v>231</v>
      </c>
      <c r="D67" s="78" t="s">
        <v>18</v>
      </c>
      <c r="E67" s="78" t="s">
        <v>93</v>
      </c>
      <c r="F67" s="79" t="s">
        <v>232</v>
      </c>
      <c r="G67" s="22"/>
      <c r="H67" s="23">
        <v>0</v>
      </c>
      <c r="I67" s="24">
        <f t="shared" si="0"/>
        <v>0</v>
      </c>
      <c r="J67" s="35"/>
      <c r="K67" s="36"/>
      <c r="L67" s="35"/>
      <c r="M67" s="35"/>
    </row>
    <row r="68" spans="1:13" s="26" customFormat="1" ht="14.25">
      <c r="A68" s="78" t="s">
        <v>233</v>
      </c>
      <c r="B68" s="78" t="s">
        <v>234</v>
      </c>
      <c r="C68" s="80" t="s">
        <v>235</v>
      </c>
      <c r="D68" s="78" t="s">
        <v>18</v>
      </c>
      <c r="E68" s="78" t="s">
        <v>35</v>
      </c>
      <c r="F68" s="79" t="s">
        <v>93</v>
      </c>
      <c r="G68" s="22"/>
      <c r="H68" s="23">
        <v>0</v>
      </c>
      <c r="I68" s="24">
        <f t="shared" si="0"/>
        <v>0</v>
      </c>
      <c r="J68" s="35"/>
      <c r="K68" s="36"/>
      <c r="L68" s="35"/>
      <c r="M68" s="35"/>
    </row>
    <row r="69" spans="1:13" s="26" customFormat="1" ht="14.25">
      <c r="A69" s="78" t="s">
        <v>236</v>
      </c>
      <c r="B69" s="78" t="s">
        <v>237</v>
      </c>
      <c r="C69" s="80" t="s">
        <v>238</v>
      </c>
      <c r="D69" s="78" t="s">
        <v>18</v>
      </c>
      <c r="E69" s="78" t="s">
        <v>30</v>
      </c>
      <c r="F69" s="79" t="s">
        <v>71</v>
      </c>
      <c r="G69" s="22"/>
      <c r="H69" s="23">
        <v>0</v>
      </c>
      <c r="I69" s="24">
        <f t="shared" si="0"/>
        <v>0</v>
      </c>
      <c r="J69" s="35"/>
      <c r="K69" s="36"/>
      <c r="L69" s="35"/>
      <c r="M69" s="35"/>
    </row>
    <row r="70" spans="1:13" s="26" customFormat="1" ht="14.25">
      <c r="A70" s="78" t="s">
        <v>239</v>
      </c>
      <c r="B70" s="78" t="s">
        <v>240</v>
      </c>
      <c r="C70" s="80" t="s">
        <v>241</v>
      </c>
      <c r="D70" s="78" t="s">
        <v>18</v>
      </c>
      <c r="E70" s="78" t="s">
        <v>30</v>
      </c>
      <c r="F70" s="79" t="s">
        <v>242</v>
      </c>
      <c r="G70" s="22"/>
      <c r="H70" s="23">
        <v>0</v>
      </c>
      <c r="I70" s="24">
        <f t="shared" si="0"/>
        <v>0</v>
      </c>
      <c r="J70" s="35"/>
      <c r="K70" s="36"/>
      <c r="L70" s="35"/>
      <c r="M70" s="35"/>
    </row>
    <row r="71" spans="1:13" s="26" customFormat="1" ht="14.25">
      <c r="A71" s="78" t="s">
        <v>243</v>
      </c>
      <c r="B71" s="78" t="s">
        <v>244</v>
      </c>
      <c r="C71" s="80" t="s">
        <v>245</v>
      </c>
      <c r="D71" s="78" t="s">
        <v>18</v>
      </c>
      <c r="E71" s="78" t="s">
        <v>30</v>
      </c>
      <c r="F71" s="79" t="s">
        <v>246</v>
      </c>
      <c r="G71" s="22"/>
      <c r="H71" s="23">
        <v>0</v>
      </c>
      <c r="I71" s="24">
        <f t="shared" si="0"/>
        <v>0</v>
      </c>
      <c r="J71" s="35"/>
      <c r="K71" s="36"/>
      <c r="L71" s="35"/>
      <c r="M71" s="35"/>
    </row>
    <row r="72" spans="1:13" s="26" customFormat="1" ht="14.25">
      <c r="A72" s="78" t="s">
        <v>247</v>
      </c>
      <c r="B72" s="78" t="s">
        <v>248</v>
      </c>
      <c r="C72" s="80" t="s">
        <v>249</v>
      </c>
      <c r="D72" s="78" t="s">
        <v>18</v>
      </c>
      <c r="E72" s="78" t="s">
        <v>35</v>
      </c>
      <c r="F72" s="79" t="s">
        <v>250</v>
      </c>
      <c r="G72" s="22"/>
      <c r="H72" s="23">
        <v>0</v>
      </c>
      <c r="I72" s="24">
        <f t="shared" si="0"/>
        <v>0</v>
      </c>
      <c r="J72" s="35"/>
      <c r="K72" s="36"/>
      <c r="L72" s="35"/>
      <c r="M72" s="35"/>
    </row>
    <row r="73" spans="1:13" s="26" customFormat="1" ht="14.25">
      <c r="A73" s="78" t="s">
        <v>251</v>
      </c>
      <c r="B73" s="78" t="s">
        <v>252</v>
      </c>
      <c r="C73" s="80" t="s">
        <v>253</v>
      </c>
      <c r="D73" s="78" t="s">
        <v>18</v>
      </c>
      <c r="E73" s="78" t="s">
        <v>254</v>
      </c>
      <c r="F73" s="79" t="s">
        <v>250</v>
      </c>
      <c r="G73" s="22"/>
      <c r="H73" s="23">
        <v>0</v>
      </c>
      <c r="I73" s="24">
        <f t="shared" si="0"/>
        <v>0</v>
      </c>
      <c r="J73" s="35"/>
      <c r="K73" s="36"/>
      <c r="L73" s="35"/>
      <c r="M73" s="35"/>
    </row>
    <row r="74" spans="1:13" s="26" customFormat="1" ht="14.25">
      <c r="A74" s="78" t="s">
        <v>255</v>
      </c>
      <c r="B74" s="78" t="s">
        <v>256</v>
      </c>
      <c r="C74" s="80" t="s">
        <v>257</v>
      </c>
      <c r="D74" s="78" t="s">
        <v>18</v>
      </c>
      <c r="E74" s="78" t="s">
        <v>30</v>
      </c>
      <c r="F74" s="79" t="s">
        <v>258</v>
      </c>
      <c r="G74" s="22"/>
      <c r="H74" s="23">
        <v>0</v>
      </c>
      <c r="I74" s="24">
        <f t="shared" si="0"/>
        <v>0</v>
      </c>
      <c r="J74" s="35"/>
      <c r="K74" s="36"/>
      <c r="L74" s="35"/>
      <c r="M74" s="35"/>
    </row>
    <row r="75" spans="1:13" s="26" customFormat="1" ht="14.25">
      <c r="A75" s="78" t="s">
        <v>259</v>
      </c>
      <c r="B75" s="78" t="s">
        <v>260</v>
      </c>
      <c r="C75" s="80" t="s">
        <v>261</v>
      </c>
      <c r="D75" s="78" t="s">
        <v>18</v>
      </c>
      <c r="E75" s="78" t="s">
        <v>35</v>
      </c>
      <c r="F75" s="79" t="s">
        <v>262</v>
      </c>
      <c r="G75" s="22"/>
      <c r="H75" s="23">
        <v>0</v>
      </c>
      <c r="I75" s="24">
        <f t="shared" si="0"/>
        <v>0</v>
      </c>
      <c r="J75" s="35"/>
      <c r="K75" s="36"/>
      <c r="L75" s="35"/>
      <c r="M75" s="35"/>
    </row>
    <row r="76" spans="1:13" s="26" customFormat="1" ht="14.25">
      <c r="A76" s="78" t="s">
        <v>263</v>
      </c>
      <c r="B76" s="78" t="s">
        <v>264</v>
      </c>
      <c r="C76" s="80" t="s">
        <v>265</v>
      </c>
      <c r="D76" s="78" t="s">
        <v>18</v>
      </c>
      <c r="E76" s="78" t="s">
        <v>71</v>
      </c>
      <c r="F76" s="79" t="s">
        <v>77</v>
      </c>
      <c r="G76" s="22"/>
      <c r="H76" s="23">
        <v>0</v>
      </c>
      <c r="I76" s="24">
        <f t="shared" si="0"/>
        <v>0</v>
      </c>
      <c r="J76" s="35"/>
      <c r="K76" s="36"/>
      <c r="L76" s="35"/>
      <c r="M76" s="35"/>
    </row>
    <row r="77" spans="1:13" s="26" customFormat="1" ht="14.25">
      <c r="A77" s="78" t="s">
        <v>266</v>
      </c>
      <c r="B77" s="78" t="s">
        <v>267</v>
      </c>
      <c r="C77" s="80" t="s">
        <v>268</v>
      </c>
      <c r="D77" s="78" t="s">
        <v>18</v>
      </c>
      <c r="E77" s="78" t="s">
        <v>71</v>
      </c>
      <c r="F77" s="79" t="s">
        <v>269</v>
      </c>
      <c r="G77" s="22"/>
      <c r="H77" s="23">
        <v>0</v>
      </c>
      <c r="I77" s="24">
        <f t="shared" si="0"/>
        <v>0</v>
      </c>
      <c r="J77" s="35"/>
      <c r="K77" s="36"/>
      <c r="L77" s="35"/>
      <c r="M77" s="35"/>
    </row>
    <row r="78" spans="1:13" s="26" customFormat="1" ht="14.25">
      <c r="A78" s="78" t="s">
        <v>270</v>
      </c>
      <c r="B78" s="78" t="s">
        <v>271</v>
      </c>
      <c r="C78" s="80" t="s">
        <v>272</v>
      </c>
      <c r="D78" s="78" t="s">
        <v>18</v>
      </c>
      <c r="E78" s="78" t="s">
        <v>49</v>
      </c>
      <c r="F78" s="79" t="s">
        <v>30</v>
      </c>
      <c r="G78" s="22"/>
      <c r="H78" s="23">
        <v>0</v>
      </c>
      <c r="I78" s="24">
        <f t="shared" si="0"/>
        <v>0</v>
      </c>
      <c r="J78" s="35"/>
      <c r="K78" s="36"/>
      <c r="L78" s="35"/>
      <c r="M78" s="35"/>
    </row>
    <row r="79" spans="1:13" s="26" customFormat="1" ht="14.25">
      <c r="A79" s="78" t="s">
        <v>273</v>
      </c>
      <c r="B79" s="78" t="s">
        <v>274</v>
      </c>
      <c r="C79" s="80" t="s">
        <v>275</v>
      </c>
      <c r="D79" s="78" t="s">
        <v>18</v>
      </c>
      <c r="E79" s="78" t="s">
        <v>49</v>
      </c>
      <c r="F79" s="79" t="s">
        <v>276</v>
      </c>
      <c r="G79" s="22"/>
      <c r="H79" s="23">
        <v>0</v>
      </c>
      <c r="I79" s="24">
        <f t="shared" si="0"/>
        <v>0</v>
      </c>
      <c r="J79" s="35"/>
      <c r="K79" s="36"/>
      <c r="L79" s="35"/>
      <c r="M79" s="35"/>
    </row>
    <row r="80" spans="1:13" s="26" customFormat="1" ht="14.25">
      <c r="A80" s="78" t="s">
        <v>277</v>
      </c>
      <c r="B80" s="78" t="s">
        <v>278</v>
      </c>
      <c r="C80" s="80" t="s">
        <v>279</v>
      </c>
      <c r="D80" s="78" t="s">
        <v>18</v>
      </c>
      <c r="E80" s="78" t="s">
        <v>49</v>
      </c>
      <c r="F80" s="79" t="s">
        <v>280</v>
      </c>
      <c r="G80" s="22"/>
      <c r="H80" s="23">
        <v>0</v>
      </c>
      <c r="I80" s="24">
        <f t="shared" si="0"/>
        <v>0</v>
      </c>
      <c r="J80" s="35"/>
      <c r="K80" s="36"/>
      <c r="L80" s="35"/>
      <c r="M80" s="35"/>
    </row>
    <row r="81" spans="1:13" s="26" customFormat="1" ht="14.25">
      <c r="A81" s="78" t="s">
        <v>281</v>
      </c>
      <c r="B81" s="78" t="s">
        <v>282</v>
      </c>
      <c r="C81" s="80" t="s">
        <v>283</v>
      </c>
      <c r="D81" s="78" t="s">
        <v>18</v>
      </c>
      <c r="E81" s="78" t="s">
        <v>71</v>
      </c>
      <c r="F81" s="79" t="s">
        <v>284</v>
      </c>
      <c r="G81" s="22"/>
      <c r="H81" s="23">
        <v>0</v>
      </c>
      <c r="I81" s="24">
        <f t="shared" si="0"/>
        <v>0</v>
      </c>
      <c r="J81" s="35"/>
      <c r="K81" s="36"/>
      <c r="L81" s="35"/>
      <c r="M81" s="35"/>
    </row>
    <row r="82" spans="1:13" s="26" customFormat="1" ht="14.25">
      <c r="A82" s="78" t="s">
        <v>285</v>
      </c>
      <c r="B82" s="78" t="s">
        <v>286</v>
      </c>
      <c r="C82" s="80" t="s">
        <v>287</v>
      </c>
      <c r="D82" s="78" t="s">
        <v>18</v>
      </c>
      <c r="E82" s="78" t="s">
        <v>71</v>
      </c>
      <c r="F82" s="79" t="s">
        <v>195</v>
      </c>
      <c r="G82" s="22"/>
      <c r="H82" s="23">
        <v>0</v>
      </c>
      <c r="I82" s="24">
        <f t="shared" si="0"/>
        <v>0</v>
      </c>
      <c r="J82" s="35"/>
      <c r="K82" s="36"/>
      <c r="L82" s="35"/>
      <c r="M82" s="35"/>
    </row>
    <row r="83" spans="1:13" s="26" customFormat="1" ht="14.25">
      <c r="A83" s="78" t="s">
        <v>288</v>
      </c>
      <c r="B83" s="78" t="s">
        <v>289</v>
      </c>
      <c r="C83" s="80" t="s">
        <v>290</v>
      </c>
      <c r="D83" s="78" t="s">
        <v>18</v>
      </c>
      <c r="E83" s="78" t="s">
        <v>35</v>
      </c>
      <c r="F83" s="79" t="s">
        <v>291</v>
      </c>
      <c r="G83" s="22"/>
      <c r="H83" s="23">
        <v>0</v>
      </c>
      <c r="I83" s="24">
        <f t="shared" si="0"/>
        <v>0</v>
      </c>
      <c r="J83" s="35"/>
      <c r="K83" s="36"/>
      <c r="L83" s="35"/>
      <c r="M83" s="35"/>
    </row>
    <row r="84" spans="1:13" s="26" customFormat="1" ht="14.25">
      <c r="A84" s="78" t="s">
        <v>292</v>
      </c>
      <c r="B84" s="78" t="s">
        <v>293</v>
      </c>
      <c r="C84" s="80" t="s">
        <v>294</v>
      </c>
      <c r="D84" s="78" t="s">
        <v>18</v>
      </c>
      <c r="E84" s="78" t="s">
        <v>167</v>
      </c>
      <c r="F84" s="79" t="s">
        <v>223</v>
      </c>
      <c r="G84" s="22"/>
      <c r="H84" s="23">
        <v>0</v>
      </c>
      <c r="I84" s="24">
        <f aca="true" t="shared" si="1" ref="I84:I147">SUM(E84*H84)</f>
        <v>0</v>
      </c>
      <c r="J84" s="35"/>
      <c r="K84" s="36"/>
      <c r="L84" s="35"/>
      <c r="M84" s="35"/>
    </row>
    <row r="85" spans="1:13" s="26" customFormat="1" ht="14.25">
      <c r="A85" s="78" t="s">
        <v>295</v>
      </c>
      <c r="B85" s="78" t="s">
        <v>296</v>
      </c>
      <c r="C85" s="80" t="s">
        <v>297</v>
      </c>
      <c r="D85" s="78" t="s">
        <v>18</v>
      </c>
      <c r="E85" s="78" t="s">
        <v>298</v>
      </c>
      <c r="F85" s="79" t="s">
        <v>299</v>
      </c>
      <c r="G85" s="22"/>
      <c r="H85" s="23">
        <v>0</v>
      </c>
      <c r="I85" s="24">
        <f t="shared" si="1"/>
        <v>0</v>
      </c>
      <c r="J85" s="35"/>
      <c r="K85" s="36"/>
      <c r="L85" s="35"/>
      <c r="M85" s="35"/>
    </row>
    <row r="86" spans="1:13" s="26" customFormat="1" ht="14.25">
      <c r="A86" s="78" t="s">
        <v>300</v>
      </c>
      <c r="B86" s="78" t="s">
        <v>301</v>
      </c>
      <c r="C86" s="80" t="s">
        <v>302</v>
      </c>
      <c r="D86" s="78" t="s">
        <v>18</v>
      </c>
      <c r="E86" s="78" t="s">
        <v>35</v>
      </c>
      <c r="F86" s="79" t="s">
        <v>303</v>
      </c>
      <c r="G86" s="22"/>
      <c r="H86" s="23">
        <v>0</v>
      </c>
      <c r="I86" s="24">
        <f t="shared" si="1"/>
        <v>0</v>
      </c>
      <c r="J86" s="35"/>
      <c r="K86" s="36"/>
      <c r="L86" s="35"/>
      <c r="M86" s="35"/>
    </row>
    <row r="87" spans="1:13" s="26" customFormat="1" ht="14.25">
      <c r="A87" s="78" t="s">
        <v>304</v>
      </c>
      <c r="B87" s="78" t="s">
        <v>305</v>
      </c>
      <c r="C87" s="80" t="s">
        <v>306</v>
      </c>
      <c r="D87" s="78" t="s">
        <v>18</v>
      </c>
      <c r="E87" s="78" t="s">
        <v>35</v>
      </c>
      <c r="F87" s="79" t="s">
        <v>303</v>
      </c>
      <c r="G87" s="22"/>
      <c r="H87" s="23">
        <v>0</v>
      </c>
      <c r="I87" s="24">
        <f t="shared" si="1"/>
        <v>0</v>
      </c>
      <c r="J87" s="35"/>
      <c r="K87" s="36"/>
      <c r="L87" s="35"/>
      <c r="M87" s="35"/>
    </row>
    <row r="88" spans="1:13" s="26" customFormat="1" ht="14.25">
      <c r="A88" s="78" t="s">
        <v>307</v>
      </c>
      <c r="B88" s="78" t="s">
        <v>308</v>
      </c>
      <c r="C88" s="80" t="s">
        <v>309</v>
      </c>
      <c r="D88" s="78" t="s">
        <v>18</v>
      </c>
      <c r="E88" s="78" t="s">
        <v>40</v>
      </c>
      <c r="F88" s="79" t="s">
        <v>310</v>
      </c>
      <c r="G88" s="22"/>
      <c r="H88" s="23">
        <v>0</v>
      </c>
      <c r="I88" s="24">
        <f t="shared" si="1"/>
        <v>0</v>
      </c>
      <c r="J88" s="35"/>
      <c r="K88" s="36"/>
      <c r="L88" s="35"/>
      <c r="M88" s="35"/>
    </row>
    <row r="89" spans="1:13" s="26" customFormat="1" ht="14.25">
      <c r="A89" s="79" t="s">
        <v>23</v>
      </c>
      <c r="B89" s="27"/>
      <c r="C89" s="28"/>
      <c r="D89" s="29"/>
      <c r="E89" s="30"/>
      <c r="F89" s="30"/>
      <c r="G89" s="22"/>
      <c r="H89" s="82">
        <f>SUM(I19:I88)</f>
        <v>0</v>
      </c>
      <c r="I89" s="24">
        <f t="shared" si="1"/>
        <v>0</v>
      </c>
      <c r="J89" s="35"/>
      <c r="K89" s="36"/>
      <c r="L89" s="35"/>
      <c r="M89" s="35"/>
    </row>
    <row r="91" spans="1:13" s="26" customFormat="1" ht="79.5" customHeight="1">
      <c r="A91" s="77" t="s">
        <v>311</v>
      </c>
      <c r="B91" s="27"/>
      <c r="C91" s="28"/>
      <c r="D91" s="29"/>
      <c r="E91" s="30"/>
      <c r="F91" s="77" t="s">
        <v>312</v>
      </c>
      <c r="G91" s="22"/>
      <c r="H91" s="23">
        <v>0</v>
      </c>
      <c r="I91" s="24">
        <f t="shared" si="1"/>
        <v>0</v>
      </c>
      <c r="J91" s="35"/>
      <c r="K91" s="36"/>
      <c r="L91" s="35"/>
      <c r="M91" s="35"/>
    </row>
  </sheetData>
  <sheetProtection/>
  <mergeCells count="32">
    <mergeCell ref="A11:C11"/>
    <mergeCell ref="D11:E11"/>
    <mergeCell ref="A5:E5"/>
    <mergeCell ref="F5:I5"/>
    <mergeCell ref="A6:E6"/>
    <mergeCell ref="F6:I6"/>
    <mergeCell ref="A10:D10"/>
    <mergeCell ref="E10:I10"/>
    <mergeCell ref="F11:I11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89:G89"/>
    <mergeCell ref="H89:I89"/>
    <mergeCell ref="A91:E91"/>
    <mergeCell ref="F91:I9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BDS-Fabiano</cp:lastModifiedBy>
  <dcterms:created xsi:type="dcterms:W3CDTF">2012-11-22T09:25:45Z</dcterms:created>
  <dcterms:modified xsi:type="dcterms:W3CDTF">2014-04-15T20:05:47Z</dcterms:modified>
  <cp:category/>
  <cp:version/>
  <cp:contentType/>
  <cp:contentStatus/>
</cp:coreProperties>
</file>