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<sst xmlns="http://schemas.openxmlformats.org/spreadsheetml/2006/main" count="255" uniqueCount="169">
  <si>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</si>
  <si>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</si>
  <si>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</si>
  <si>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</si>
  <si>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</si>
  <si>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</si>
  <si>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</si>
  <si>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</si>
  <si>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</si>
  <si>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</si>
  <si>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</si>
  <si>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</si>
  <si>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</si>
  <si>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</si>
  <si>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</si>
  <si>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</si>
  <si>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</si>
  <si>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</si>
  <si>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</si>
  <si>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</si>
  <si>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</si>
  <si>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</si>
  <si>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</si>
  <si>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</si>
  <si>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</si>
  <si>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</si>
  <si>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</si>
  <si>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</si>
  <si>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0067/2018   -   CC Nº 0003/2018</t>
  </si>
  <si>
    <t>MENOR PREÇO POR ITEM</t>
  </si>
  <si>
    <t>CONSTITUI O OBJETO DA PRESENTE LICITAÇÃO A AQUISIÇÃO DE MATERIAL ESPORTIVO PARA ATENDER A SECRETARIA MUNICIPAL DE EDUCAÇÃO, ESPORTE, CULTURA E LAZER DO MUNICÍPIO DE MUNDO NOVO - MS, E DE ACORDO COM AS ESPECIFICAÇÕES E QUANTIDADES CONSTANTES NO ANEXO I – TERMO DE REFERÊNCIA.</t>
  </si>
  <si>
    <t>0001</t>
  </si>
  <si>
    <t>1</t>
  </si>
  <si>
    <t>00029</t>
  </si>
  <si>
    <t>APITO PROFISSIONAL</t>
  </si>
  <si>
    <t>UN</t>
  </si>
  <si>
    <t>2</t>
  </si>
  <si>
    <t>33455</t>
  </si>
  <si>
    <t>BANDEIRA AMARELA, TAMANHO 25X35CM, CABO DE MADEIRA DE 32CM, COMPRIMENTO DE 2CM DE DIÂMETRO, BASE DE MADEIRA QUADRADA DE 9CM, COM 1,5CM DE ESPESSURA</t>
  </si>
  <si>
    <t>3</t>
  </si>
  <si>
    <t>33533</t>
  </si>
  <si>
    <t>BERMUDA ESPORTIVA CONFECCIONADA EM DRY FIT E OU 100% POLIÉSTER -  COM BOLSOS FRONTAIS ESQUERDO E DIREITO, ESTAMPAS COMO LOGOMARCAS\IDENTIFICAÇÕES DO MUNICÍPIO E DEPARTAMENTO DE ESPORTES, ADESIVADAS SISTEMA DE SUBLIMAÇÃO.</t>
  </si>
  <si>
    <t>4</t>
  </si>
  <si>
    <t>31896</t>
  </si>
  <si>
    <t>BOLA DE FUTEBOL DE CAMPO, COM 32 GOMOS, COSTURADA A MÃO, EM MICROFIBRA. Nº 4
TAMANHO: 64-66 CM DE CIRCUNFERENCIA.</t>
  </si>
  <si>
    <t>5</t>
  </si>
  <si>
    <t>24788</t>
  </si>
  <si>
    <t>BOLA OFICIAL DE BASQUETE, TAMANHO FEMININO, MATRIZADA, CONFECCIONADA COM MICROFIBRA. BOLA COM O SELO DA CONFEDERAÇÃO BRASILEIRA DE BASKETBALL (CBB ). TAMANHO: 72 - 74 CM DE DIÂMETRO. PESO: 510 - 565 G</t>
  </si>
  <si>
    <t>6</t>
  </si>
  <si>
    <t>24789</t>
  </si>
  <si>
    <t>BOLA OFICIAL DE BASQUETE, TAMANHO MASCULINO, MATRIZADA, CONFECCIONADA COM MICROFIBRA. BOLA APROVADA PELA FEDERAÇÃO INTERNACIONAL DE BASQUETE (FIBA). BOLA COM O SELO DA CONFEDERAÇÃO BRASILEIRA DE BASKETBALL (CBB). TAMANHO MASCULINO, MATRIZADA,CONFECCIONADA COM MICROFIBRA. BOLA APROVADA PELA FEDERAÇÃO TAMANHO: 75 - 78 CM DE DIÂMETRO. PESO: 600 - 650 G</t>
  </si>
  <si>
    <t>7</t>
  </si>
  <si>
    <t>24790</t>
  </si>
  <si>
    <t>BOLA OFICIAL DE BASQUETE, TAMANHO MIRIM, MATRIZADA, CONFECCIONADA COM MICROFIBRA. BOLA COM O SELO DA CONFEDERAÇÃO BRASILEIRA DE BASKETBALL (CBB ). TAMANHO: 72 - 74 CM DE DIÂMETRO. PESO: 450 - 500 G</t>
  </si>
  <si>
    <t>8</t>
  </si>
  <si>
    <t>10827</t>
  </si>
  <si>
    <t>BOLA OFICIAL DE FUTEBOL DE CAMPO, COM 8 GOMOS, CONFECCIONADA COM PU UTRA 100%.</t>
  </si>
  <si>
    <t>9</t>
  </si>
  <si>
    <t>10826</t>
  </si>
  <si>
    <t>BOLA OFICIAL DE FUTSAL DE INICIAÇÃO (SUB-9), TERMOTEC, COM 8 GOMOS, CONFECCIONADA COM PU</t>
  </si>
  <si>
    <t>10</t>
  </si>
  <si>
    <t>24794</t>
  </si>
  <si>
    <t>BOLA OFICIAL DE FUTSAL, COM 8 GOMOS, CONFECCIONADA COM PU ULTRA 100. BOLA OFICIAL DAS PRINCIPAIS FEDERAÇÕES DE FUTSAL DO BRASIL. TAMANHO: 61 - 64 CM DE DIÂMETRO. PESO:410 - 440 G</t>
  </si>
  <si>
    <t>11</t>
  </si>
  <si>
    <t>10828</t>
  </si>
  <si>
    <t>BOLA OFICIAL DE FUTSAL, TAMANHO INFANTIL (SUB-13), COM 8 GOMOS, CONFECCIONADA COM PU</t>
  </si>
  <si>
    <t>12</t>
  </si>
  <si>
    <t>15643</t>
  </si>
  <si>
    <t>BOLA OFICIAL DE HANDEBOL, TAMANHO INFANTIL, COSTURADA OU MATRIZADA, COM 32 GOMOS, CONFECCIONADA COM PVC. BOLA APROVADA PELA CONFEDERAÇÃO BRASILEIRA DE HANDEBOL (CBHB).</t>
  </si>
  <si>
    <t>13</t>
  </si>
  <si>
    <t>24795</t>
  </si>
  <si>
    <t>BOLA OFICIAL DE HANDEBOL, TAMANHO MASCULINO, COSTURADA, COM 32 GOMOS, CONFECCIONADA COM PU ULTRA GRIP. BOLA OFICIAL DA CONFEDERAÇÃO BRASILEIRA DE HANDEBOL (CBHB ) E APROVADA PELA FEDERAÇÃO INTERNACIONAL DE HANDEBOL (IHF ). INDICADA PARA USO SEM COLA. TAMANHO: 49 - 51 CM DE DIÂMETRO. PESO: 230 - 270 G</t>
  </si>
  <si>
    <t>14</t>
  </si>
  <si>
    <t>24791</t>
  </si>
  <si>
    <t>BOLA OFICIAL DE VÔLEI, MATRIZADA, COM 16 GOMOS, CONFECCIONADA COM MICROFIBRA. BOLA OFICIAL APROVADA PELA FEDERAÇÃO INTERNACIONAL DE VOLEIBOL (FIVB ). TAMANHO: 65 - 67 CM DE DIÂMETRO. PESO: 260 - 280 G</t>
  </si>
  <si>
    <t>15</t>
  </si>
  <si>
    <t>10822</t>
  </si>
  <si>
    <t>BOLA OFICIAL DE VÔLEI, MATRIZADA, COM 16 GOMOS, CONFECCIONADA COM MICROFIBRA. BOLA OFICIAL APROVADA PELA FEDERAÇÃO INTERNACIONAL DE VOLEIBOL (FIVB)</t>
  </si>
  <si>
    <t>16</t>
  </si>
  <si>
    <t>20331</t>
  </si>
  <si>
    <t>BOMBA PARA INFLAR BOLA, COM TECNOLOGIA DOUBLE ACTION, INFLA NOS DOIS SENTIDOS, COM MANGUEIRA E 2 AGULHAS</t>
  </si>
  <si>
    <t>17</t>
  </si>
  <si>
    <t>20651</t>
  </si>
  <si>
    <t>CAIXA TERMICA 34LT.</t>
  </si>
  <si>
    <t>18</t>
  </si>
  <si>
    <t>10854</t>
  </si>
  <si>
    <t>CALIBRADOR PARA BOLAS</t>
  </si>
  <si>
    <t>19</t>
  </si>
  <si>
    <t>21204</t>
  </si>
  <si>
    <t>CAMISETA EM DRY-FIT  - TRANSFER  (LOGOMARCAS DO MUNICIPIO) DETALHES DE GOLA E MANGAS EM CORES DIFERENTES)</t>
  </si>
  <si>
    <t>20</t>
  </si>
  <si>
    <t>32206</t>
  </si>
  <si>
    <t>CONE COLORIDO PARA ATIVIDADE DE AGILIDADE, KIT COM 8 UNIDADES.</t>
  </si>
  <si>
    <t>21</t>
  </si>
  <si>
    <t>15639</t>
  </si>
  <si>
    <t>CONJUNTO PARA ARBITRAGEM COMPOSTO POR CAMISA COM BOLSO, BERMUDA COM BOLSO E MEIÃO   (LOGOTIPO DO MUNICÍPIO E BRAZÃO EM TRANSFER)  CONFECCIONADA EM DRY FIT</t>
  </si>
  <si>
    <t>CJ</t>
  </si>
  <si>
    <t>22</t>
  </si>
  <si>
    <t>10851</t>
  </si>
  <si>
    <t>CRONÔMETRO OFICIAL PARA PROVAS E MODALIDADES ESPORTIVAS</t>
  </si>
  <si>
    <t>23</t>
  </si>
  <si>
    <t>30881</t>
  </si>
  <si>
    <t>GARRAFA TÉRMICA COM TORNEIRA CAPACIDADE 12 LITROS</t>
  </si>
  <si>
    <t>24</t>
  </si>
  <si>
    <t>24688</t>
  </si>
  <si>
    <t>MEDALHA FUNDIDA EM LIGA METÁLICA DE ZAMAK, COM O TAMANHO DE 60 MM DE DIÂMETRO E CENTRO LISO COM 35 MM DE DIÂMETRO, ADESIVADO E RESINADA O NOME DO EVENTO E LOGOMARCA DO MUNICÍPIO. AO REDOR DA MEDALHA UMA COROA DE LOUROS EM ALTO RELEVO. ESPESSURA DE 3 MM. METALIZADA NA COR DOURADA. SUPORTE PARA FITA COM 2,5 CM DE LARGURA. A MEDALHA PODE VIR ACOMPANHADA DE FITA DE CETIM NAS CORES AZUL, VERMELHA, BRANCA OU VERDE COM 2,5 CM DE LARGURA OU FITA DE GORGORÃO NAS CORES AZUL, AZUL-BRANCO-VERMELHA OU VERDE-AMARELA COM 2,5 CM DE LARGURA.</t>
  </si>
  <si>
    <t>25</t>
  </si>
  <si>
    <t>33517</t>
  </si>
  <si>
    <t>PAR REDE DE GOL PARA FUTSAL FIO 4 MALHA 12 MODELO VÉU 
CONFECCIONADA NO FIO 4 E NA MALHA 12 EM CORDA TRANÇADA ENTRE NÓS..
MATERIAL DE POLIETILENO 100% VIRGEM DE ALTA DENSIDADE COM TRATAMENTO UV.
COR BRANCA. MODELO VÉU. MEDIDAS DE 3,00 METROS DE LARGURA X 2,00 METROS DE ALTURA X 1,00 METROS DE RECUO INFERIOR.</t>
  </si>
  <si>
    <t>26</t>
  </si>
  <si>
    <t>21205</t>
  </si>
  <si>
    <t>REDE DE FUTEBOL (CAMPO) MODELO EUROPEU - FIO 6MM - SEDA</t>
  </si>
  <si>
    <t>27</t>
  </si>
  <si>
    <t>21203</t>
  </si>
  <si>
    <t>REDE DE FUTEBOL SUIÇO - FIO 6MM - SEDA - MODELO EUROPEU</t>
  </si>
  <si>
    <t>28</t>
  </si>
  <si>
    <t>12050</t>
  </si>
  <si>
    <t>REDE DE VOLEI NAYLON 4 FAIXA</t>
  </si>
  <si>
    <t>29</t>
  </si>
  <si>
    <t>15652</t>
  </si>
  <si>
    <t>REDE DE VOLEI OFICIAL MEDIDAS 1,00X10,00 METROS MODELO: 4 FAIXAS ( LONAS )</t>
  </si>
  <si>
    <t>30</t>
  </si>
  <si>
    <t>33345</t>
  </si>
  <si>
    <t>TRENA DE FIBRA LONGA 50 MTS</t>
  </si>
  <si>
    <t>31</t>
  </si>
  <si>
    <t>13954</t>
  </si>
  <si>
    <t>TROFÉU 30 CM - PERSONALIDADO PREMIAÇÃO ARTILHEIRO</t>
  </si>
  <si>
    <t>32</t>
  </si>
  <si>
    <t>13955</t>
  </si>
  <si>
    <t>TROFÉU 30 CM - PERSONALIZADO PREMIAÇÃO GOLEIRO MENOS VAZADO</t>
  </si>
  <si>
    <t>33</t>
  </si>
  <si>
    <t>18470</t>
  </si>
  <si>
    <t>TROFÉU COM 40 CM DE ALTURA, COM BASE OCTOGONAL COM 12,1 CM DE LARGURA EM POLÍMERO NA COR PRETA. NA PARTE SUPERIOR DESTA BASE UM CONE COM DETALHES METALIZADOS NA COR DOURADA E SOBRE ESTE CONE UMA COPA FECHA METALIZADA NA COR DOURADA COM LARGURA SUPERIOR DE 15,5 CM A PARTIR DAS ALÇAS. ESTATUETA INTERCAMBIÁVEL. PLAQUETA EM LATÃO PARA GRAVAÇÃO.</t>
  </si>
  <si>
    <t>34</t>
  </si>
  <si>
    <t>18471</t>
  </si>
  <si>
    <t>TROFÉU COM 45 CM DE ALTURA, COM BASE OCTOGONAL COM 13,2 CM DE LARGURA EM POLÍMERO NA COR PRETA. NA PARTE SUPERIOR DESTA BASE UM CONE COM DETALHES METALIZADOS NA COR DOURADA E SOBRE ESTE CONE UMA COPA FECHA METALIZADA NA COR DOURADA COM LARGURA SUPERIOR DE 15,5 CM A PARTIR DAS ALÇAS. ESTATUETA INTERCAMBIÁVEL. PLAQUETA EM LATÃO PARA GRAVAÇÃO.</t>
  </si>
  <si>
    <t>35</t>
  </si>
  <si>
    <t>18496</t>
  </si>
  <si>
    <t>TROFÉU COM 67 CM DE ALTURA, COM BASE REDONDA COM 21 CM DE LARGURA EM POLIMERO NA COR PRETA, UMA COLUNA EM CANO NA COR DOURADO ESCURO FOSCO COM SUPORTE METALIZADO NA COR DOURADA. ACIMA UM SUPORTE METALIZADO NA COR DOURADA E UMA TAÇA COM 21 CM DE LARGURA A PARTIR DAS ALÇAS. ESTA TAÇA É COMPOSTA POR CESTA METALIZADA NA COR DOURADA. ESTATUETA SUPERIOR INTERCAMBIÁVEL. PLAQUETA EM LATÃO PARA GRAVAÇÃO. DEMAIS COMPONENTES NA COR DOURADA.</t>
  </si>
  <si>
    <t>36</t>
  </si>
  <si>
    <t>17916</t>
  </si>
  <si>
    <t>TROFÉU COM 80 CM DE ALTURA, COM BASE REDONDA COM 21 CM DE LARGURA EM POLÍMERO NA COR PRETA, UMA COLUNA EM CANO NA COR DOURADO ESCURO FOSCO COM SUPORTE METALIZADO NA COR DOURADA. ACIMA UM SUPORTE METALIZADO NA COR DOURADA E UMA TAÇA COM 21 CM DE LARGURA A PARTIR DAS ALÇAS. ESTA TAÇA É COMPOSTA POR CESTA METALIZADA NA COR DOURADA E COPA NA COR DOURADO ESCURO FOSCO COM TAMPA METALIZADA NA COR DOURADA. ESTATUETA SUPERIOR INTERCAMBIÁVEL. PLAQUETA EM LATÃO PARA GRAVAÇÃO. DEMAIS COMPONENTES METALIZADOS NA COR DOURADA.</t>
  </si>
  <si>
    <t>37</t>
  </si>
  <si>
    <t>17917</t>
  </si>
  <si>
    <t>TROFÉU COM 89 CM DE ALTURA, COM BASE REDONDA COM 21 CM DE LARGURA EM POLÍMERO NA COR PRETA, UMA COLUNA EM CANO NA COR DOURADO ESCURO FOSCO COM SUPORTE METALIZADO NA COR DOURADA. ACIMA UM SUPORTE METALIZADO NA COR DOURADA E UMA TAÇA COM 21 CM DE LARGURA A PARTIR DAS ALÇAS. ESTA TAÇA É COMPOSTA POR CESTA METALIZADA NA COR DOURADA E COPA NA COR DOURADO ESCURO FOSCO COM TAMPA METALIZADA NA COR DOURADA. ESTATUETA SUPERIOR INTERCAMBIÁVEL. PLAQUETA EM LATÃO PARA GRAVAÇÃO. DEMAIS COMPONENTES METALIZADOS NA COR DOURADA.</t>
  </si>
  <si>
    <t>38</t>
  </si>
  <si>
    <t>15654</t>
  </si>
  <si>
    <t>TROFÉU COM ALTURA DE 109 CM, BASE OCTOGONAL COM 26,5 CM DE LARGURA EM POLÍMERO NA COR PRETA, UM ESTÁGIO COM BASE DE MADEIRA, TAÇA METALIZADA NA COR DOURADA COM 30 CM DE LARGURA A PARTIR DAS ALÇAS. TAMPA DA TAÇA E ALÇAS METALIZADAS NA COR DOURADA. ESTATUETA INTERCAMBIÁVEL. COLUNAS METALIZADAS NA COR DOURADA. PLAQUETA EM LATÃO PARA GRAVAÇÃO. UMA ESTATUETA DE HONRA AO MÉRITO (DEUSA DA VITÓRIA) FIXA NA BASE E QUATRO ÁGUIAS FIXAS NO ESTÁGIO EM BASE DE MADEIRA</t>
  </si>
  <si>
    <t>39</t>
  </si>
  <si>
    <t>17918</t>
  </si>
  <si>
    <t>TROFÉU COM ALTURA DE 18 CM, BASE QUADRADA COM7,60 CM DE LARGURA EM POLÍMERO METALIZADA NAS CORES VERDE E AMARELA. SUPORTE METALIZADO NA COR DOURADA. ESTATUETA FIXA DE BOLA DE FUTEBOL NA COR AMARELA COM DETALHES NA COR VERDE, COM7 CENTÍMETROS DE LARGURA. PLAQUETA PARA GRAVAÇÃO.</t>
  </si>
  <si>
    <t>40</t>
  </si>
  <si>
    <t>33519</t>
  </si>
  <si>
    <t>UNIFORME COMPLETO PARA BASQUETEBOL MASCULINO COM 12 CAMISAS E 12 CALÇÕES,  (NUMERAÇÃO DE 4 A 15 – TAMANHO MASCULINO ADULTO (LOGOTIPO DO MUNICÍPIO, NÚMERO NA FRENTE E ATRÁS DAS CAMISAS E NÚMEROS NOS CALÇÕES – MODALIDADE E NOME DO MUNICÍPIO)  CONFECCIONADA EM DRY FIT COM ESTAMPAS EM SUBLIMAÇÃO</t>
  </si>
  <si>
    <t>41</t>
  </si>
  <si>
    <t>33520</t>
  </si>
  <si>
    <t>UNIFORME COMPLETO PARA FUTSAL COM 15 CAMISAS E 13 CALÇÕES,  15 PARES DE MEIAO E 02 CALÇAS PARA GOLEIRO  (DOIS CONJUNTOS EM CORES DIFERENTES GOLEIRO CAMISA) – MASCULINO –(LOGOTIPO DO MUNICÍPIO, NÚMERO NA FRENTE E ATRÁS DAS CAMISAS E NÚMEROS NOS CALÇÕES – MODALIDADE E NOME DO MUNICÍPIO) CONFECCIONADA EM DRY FIT COM ESTAMPAS EM SUBLIMAÇÃO</t>
  </si>
  <si>
    <t>42</t>
  </si>
  <si>
    <t>33522</t>
  </si>
  <si>
    <t>UNIFORME COMPLETO PARA FUTSAL COM 15 CAMISAS E 13 CALÇÕES, 15 PARES DE MEIÃO E 02 CALÇAS PARA GOLEIRO (DOIS CONJUNTOS EM CORES DIFERENTES GOLEIRO CAMISA), MASCULINO, TAMANHO FRALDINHA (LOGOTIPO DO MUNICÍPIO, NÚMERO NA FRENTE E ATRÁS DAS CAMISAS E NÚMEROS NOS CALÇÕES, MODALIDADE E NOME DO MUNICÍPIO) CONFECCIONADA EM DRY FIT COM ESTAMPA EM SUBLIMAÇAO</t>
  </si>
  <si>
    <t>43</t>
  </si>
  <si>
    <t>33521</t>
  </si>
  <si>
    <t>UNIFORME COMPLETO PARA VOLEIBOL COM 14 CAMISAS E 14 CALÇÕES (DOIS CONJUNTOS EM CORES DIFERENTES PARA LÍBERO), FEMININO, TAMANHO ADULTO (LOGOTIPO DO MUNICÍPIO, NÚMERO NA FRENTE E ATRÁS DAS CAMISAS E NÚMEROS NOS CALÇÕES, MODALIDADE E NOME DO MUNICÍPIO) CONFECCIONADA EM DRY FIT COM ESTAMPAS EM SUBLIMAÇÃO</t>
  </si>
  <si>
    <t>44</t>
  </si>
  <si>
    <t>33523</t>
  </si>
  <si>
    <t>UNIFORME COMPLETO PARA VOLEIBOL COM 14 CAMISAS E 14 CALÇÕES (DOIS CONJUNTOS EM CORES DIFERENTES PARA LÍBERO), MASCULINO, TAMANHO ADULTO (LOGOTIPO DO MUNICÍPIO, NÚMERO NA FRENTE E ATRÁS DAS CAMISAS E NÚMEROS NOS CALÇÕES, MODALIDADE E NOME DO MUNICÍPIO) CONFECCIONADA EM DRY FIT COM ESTAMPAS EM SUBLIMAÇÃO</t>
  </si>
  <si>
    <t>Declaro que examinei, conheço e me submeto a todas as condições contidas no Edital da presente Licitação modalidade CC Nº 0003/2018,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</si>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</sst>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8"/>
  <sheetViews>
    <sheetView tabSelected="1" zoomScalePageLayoutView="0" workbookViewId="0" topLeftCell="A58">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10</v>
      </c>
      <c r="G21" s="36">
        <v>45.23</v>
      </c>
      <c r="H21" s="18"/>
      <c r="I21" s="35">
        <v>0</v>
      </c>
      <c r="J21" s="19">
        <f>SUM(F21*I21)</f>
        <v>0</v>
      </c>
      <c r="K21" s="20"/>
      <c r="L21" s="20"/>
      <c r="M21" s="20"/>
      <c r="N21" s="20"/>
      <c r="O21" s="20"/>
    </row>
    <row r="22" spans="1:15" s="21" customFormat="1" ht="45">
      <c r="A22" s="33" t="s">
        <v>31</v>
      </c>
      <c r="B22" s="33" t="s">
        <v>36</v>
      </c>
      <c r="C22" s="33" t="s">
        <v>37</v>
      </c>
      <c r="D22" s="34" t="s">
        <v>38</v>
      </c>
      <c r="E22" s="33" t="s">
        <v>35</v>
      </c>
      <c r="F22" s="37">
        <v>2</v>
      </c>
      <c r="G22" s="36">
        <v>75.23</v>
      </c>
      <c r="H22" s="18"/>
      <c r="I22" s="35">
        <v>0</v>
      </c>
      <c r="J22" s="19">
        <f aca="true" t="shared" si="0" ref="J22:J68">SUM(F22*I22)</f>
        <v>0</v>
      </c>
      <c r="K22" s="22"/>
      <c r="L22" s="22"/>
      <c r="M22" s="22"/>
      <c r="N22" s="22"/>
      <c r="O22" s="22"/>
    </row>
    <row r="23" spans="1:15" s="21" customFormat="1" ht="54">
      <c r="A23" s="33" t="s">
        <v>31</v>
      </c>
      <c r="B23" s="33" t="s">
        <v>39</v>
      </c>
      <c r="C23" s="33" t="s">
        <v>40</v>
      </c>
      <c r="D23" s="34" t="s">
        <v>41</v>
      </c>
      <c r="E23" s="33" t="s">
        <v>35</v>
      </c>
      <c r="F23" s="37">
        <v>20</v>
      </c>
      <c r="G23" s="36">
        <v>54.97</v>
      </c>
      <c r="H23" s="18"/>
      <c r="I23" s="35">
        <v>0</v>
      </c>
      <c r="J23" s="19">
        <f t="shared" si="0"/>
        <v>0</v>
      </c>
      <c r="K23" s="20"/>
      <c r="L23" s="20"/>
      <c r="M23" s="20"/>
      <c r="N23" s="20"/>
      <c r="O23" s="20"/>
    </row>
    <row r="24" spans="1:15" s="21" customFormat="1" ht="36">
      <c r="A24" s="33" t="s">
        <v>31</v>
      </c>
      <c r="B24" s="33" t="s">
        <v>42</v>
      </c>
      <c r="C24" s="33" t="s">
        <v>43</v>
      </c>
      <c r="D24" s="34" t="s">
        <v>44</v>
      </c>
      <c r="E24" s="33" t="s">
        <v>35</v>
      </c>
      <c r="F24" s="37">
        <v>15</v>
      </c>
      <c r="G24" s="36">
        <v>152.3</v>
      </c>
      <c r="H24" s="18"/>
      <c r="I24" s="35">
        <v>0</v>
      </c>
      <c r="J24" s="19">
        <f t="shared" si="0"/>
        <v>0</v>
      </c>
      <c r="K24" s="22"/>
      <c r="L24" s="22"/>
      <c r="M24" s="22"/>
      <c r="N24" s="22"/>
      <c r="O24" s="22"/>
    </row>
    <row r="25" spans="1:15" s="21" customFormat="1" ht="54">
      <c r="A25" s="33" t="s">
        <v>31</v>
      </c>
      <c r="B25" s="33" t="s">
        <v>45</v>
      </c>
      <c r="C25" s="33" t="s">
        <v>46</v>
      </c>
      <c r="D25" s="34" t="s">
        <v>47</v>
      </c>
      <c r="E25" s="33" t="s">
        <v>35</v>
      </c>
      <c r="F25" s="37">
        <v>4</v>
      </c>
      <c r="G25" s="36">
        <v>284.63</v>
      </c>
      <c r="H25" s="18"/>
      <c r="I25" s="35">
        <v>0</v>
      </c>
      <c r="J25" s="19">
        <f t="shared" si="0"/>
        <v>0</v>
      </c>
      <c r="K25" s="20"/>
      <c r="L25" s="20"/>
      <c r="M25" s="20"/>
      <c r="N25" s="20"/>
      <c r="O25" s="20"/>
    </row>
    <row r="26" spans="1:15" s="21" customFormat="1" ht="99">
      <c r="A26" s="33" t="s">
        <v>31</v>
      </c>
      <c r="B26" s="33" t="s">
        <v>48</v>
      </c>
      <c r="C26" s="33" t="s">
        <v>49</v>
      </c>
      <c r="D26" s="34" t="s">
        <v>50</v>
      </c>
      <c r="E26" s="33" t="s">
        <v>35</v>
      </c>
      <c r="F26" s="37">
        <v>12</v>
      </c>
      <c r="G26" s="36">
        <v>322.77</v>
      </c>
      <c r="H26" s="18"/>
      <c r="I26" s="35">
        <v>0</v>
      </c>
      <c r="J26" s="19">
        <f t="shared" si="0"/>
        <v>0</v>
      </c>
      <c r="K26" s="20"/>
      <c r="L26" s="20"/>
      <c r="M26" s="20"/>
      <c r="N26" s="20"/>
      <c r="O26" s="23"/>
    </row>
    <row r="27" spans="1:15" s="21" customFormat="1" ht="54">
      <c r="A27" s="33" t="s">
        <v>31</v>
      </c>
      <c r="B27" s="33" t="s">
        <v>51</v>
      </c>
      <c r="C27" s="33" t="s">
        <v>52</v>
      </c>
      <c r="D27" s="34" t="s">
        <v>53</v>
      </c>
      <c r="E27" s="33" t="s">
        <v>35</v>
      </c>
      <c r="F27" s="37">
        <v>4</v>
      </c>
      <c r="G27" s="36">
        <v>322.77</v>
      </c>
      <c r="H27" s="18"/>
      <c r="I27" s="35">
        <v>0</v>
      </c>
      <c r="J27" s="19">
        <f t="shared" si="0"/>
        <v>0</v>
      </c>
      <c r="K27" s="24"/>
      <c r="L27" s="22"/>
      <c r="M27" s="24"/>
      <c r="N27" s="24"/>
      <c r="O27" s="24"/>
    </row>
    <row r="28" spans="1:14" s="21" customFormat="1" ht="18">
      <c r="A28" s="33" t="s">
        <v>31</v>
      </c>
      <c r="B28" s="33" t="s">
        <v>54</v>
      </c>
      <c r="C28" s="33" t="s">
        <v>55</v>
      </c>
      <c r="D28" s="34" t="s">
        <v>56</v>
      </c>
      <c r="E28" s="33" t="s">
        <v>35</v>
      </c>
      <c r="F28" s="37">
        <v>32</v>
      </c>
      <c r="G28" s="36">
        <v>122.33</v>
      </c>
      <c r="H28" s="18"/>
      <c r="I28" s="35">
        <v>0</v>
      </c>
      <c r="J28" s="19">
        <f t="shared" si="0"/>
        <v>0</v>
      </c>
      <c r="K28" s="25"/>
      <c r="L28" s="26"/>
      <c r="M28" s="25"/>
      <c r="N28" s="25"/>
    </row>
    <row r="29" spans="1:14" s="21" customFormat="1" ht="27">
      <c r="A29" s="33" t="s">
        <v>31</v>
      </c>
      <c r="B29" s="33" t="s">
        <v>57</v>
      </c>
      <c r="C29" s="33" t="s">
        <v>58</v>
      </c>
      <c r="D29" s="34" t="s">
        <v>59</v>
      </c>
      <c r="E29" s="33" t="s">
        <v>35</v>
      </c>
      <c r="F29" s="37">
        <v>8</v>
      </c>
      <c r="G29" s="36">
        <v>153.03</v>
      </c>
      <c r="H29" s="18"/>
      <c r="I29" s="35">
        <v>0</v>
      </c>
      <c r="J29" s="19">
        <f t="shared" si="0"/>
        <v>0</v>
      </c>
      <c r="K29" s="25"/>
      <c r="L29" s="26"/>
      <c r="M29" s="25"/>
      <c r="N29" s="25"/>
    </row>
    <row r="30" spans="1:14" s="21" customFormat="1" ht="45">
      <c r="A30" s="33" t="s">
        <v>31</v>
      </c>
      <c r="B30" s="33" t="s">
        <v>60</v>
      </c>
      <c r="C30" s="33" t="s">
        <v>61</v>
      </c>
      <c r="D30" s="34" t="s">
        <v>62</v>
      </c>
      <c r="E30" s="33" t="s">
        <v>35</v>
      </c>
      <c r="F30" s="37">
        <v>28</v>
      </c>
      <c r="G30" s="36">
        <v>194.9</v>
      </c>
      <c r="H30" s="18"/>
      <c r="I30" s="35">
        <v>0</v>
      </c>
      <c r="J30" s="19">
        <f t="shared" si="0"/>
        <v>0</v>
      </c>
      <c r="K30" s="25"/>
      <c r="L30" s="26"/>
      <c r="M30" s="25"/>
      <c r="N30" s="25"/>
    </row>
    <row r="31" spans="1:14" s="21" customFormat="1" ht="27">
      <c r="A31" s="33" t="s">
        <v>31</v>
      </c>
      <c r="B31" s="33" t="s">
        <v>63</v>
      </c>
      <c r="C31" s="33" t="s">
        <v>64</v>
      </c>
      <c r="D31" s="34" t="s">
        <v>65</v>
      </c>
      <c r="E31" s="33" t="s">
        <v>35</v>
      </c>
      <c r="F31" s="37">
        <v>5</v>
      </c>
      <c r="G31" s="36">
        <v>155.6</v>
      </c>
      <c r="H31" s="18"/>
      <c r="I31" s="35">
        <v>0</v>
      </c>
      <c r="J31" s="19">
        <f t="shared" si="0"/>
        <v>0</v>
      </c>
      <c r="K31" s="25"/>
      <c r="L31" s="26"/>
      <c r="M31" s="25"/>
      <c r="N31" s="25"/>
    </row>
    <row r="32" spans="1:14" s="21" customFormat="1" ht="45">
      <c r="A32" s="33" t="s">
        <v>31</v>
      </c>
      <c r="B32" s="33" t="s">
        <v>66</v>
      </c>
      <c r="C32" s="33" t="s">
        <v>67</v>
      </c>
      <c r="D32" s="34" t="s">
        <v>68</v>
      </c>
      <c r="E32" s="33" t="s">
        <v>35</v>
      </c>
      <c r="F32" s="37">
        <v>3</v>
      </c>
      <c r="G32" s="36">
        <v>148.27</v>
      </c>
      <c r="H32" s="18"/>
      <c r="I32" s="35">
        <v>0</v>
      </c>
      <c r="J32" s="19">
        <f t="shared" si="0"/>
        <v>0</v>
      </c>
      <c r="K32" s="25"/>
      <c r="L32" s="26"/>
      <c r="M32" s="25"/>
      <c r="N32" s="25"/>
    </row>
    <row r="33" spans="1:14" s="21" customFormat="1" ht="81">
      <c r="A33" s="33" t="s">
        <v>31</v>
      </c>
      <c r="B33" s="33" t="s">
        <v>69</v>
      </c>
      <c r="C33" s="33" t="s">
        <v>70</v>
      </c>
      <c r="D33" s="34" t="s">
        <v>71</v>
      </c>
      <c r="E33" s="33" t="s">
        <v>35</v>
      </c>
      <c r="F33" s="37">
        <v>2</v>
      </c>
      <c r="G33" s="36">
        <v>286.63</v>
      </c>
      <c r="H33" s="18"/>
      <c r="I33" s="35">
        <v>0</v>
      </c>
      <c r="J33" s="19">
        <f t="shared" si="0"/>
        <v>0</v>
      </c>
      <c r="K33" s="25"/>
      <c r="L33" s="26"/>
      <c r="M33" s="25"/>
      <c r="N33" s="25"/>
    </row>
    <row r="34" spans="1:14" s="21" customFormat="1" ht="54">
      <c r="A34" s="33" t="s">
        <v>31</v>
      </c>
      <c r="B34" s="33" t="s">
        <v>72</v>
      </c>
      <c r="C34" s="33" t="s">
        <v>73</v>
      </c>
      <c r="D34" s="34" t="s">
        <v>74</v>
      </c>
      <c r="E34" s="33" t="s">
        <v>35</v>
      </c>
      <c r="F34" s="37">
        <v>18</v>
      </c>
      <c r="G34" s="36">
        <v>314.33</v>
      </c>
      <c r="H34" s="18"/>
      <c r="I34" s="35">
        <v>0</v>
      </c>
      <c r="J34" s="19">
        <f t="shared" si="0"/>
        <v>0</v>
      </c>
      <c r="K34" s="25"/>
      <c r="L34" s="26"/>
      <c r="M34" s="25"/>
      <c r="N34" s="25"/>
    </row>
    <row r="35" spans="1:14" s="21" customFormat="1" ht="36">
      <c r="A35" s="33" t="s">
        <v>31</v>
      </c>
      <c r="B35" s="33" t="s">
        <v>75</v>
      </c>
      <c r="C35" s="33" t="s">
        <v>76</v>
      </c>
      <c r="D35" s="34" t="s">
        <v>77</v>
      </c>
      <c r="E35" s="33" t="s">
        <v>35</v>
      </c>
      <c r="F35" s="37">
        <v>18</v>
      </c>
      <c r="G35" s="36">
        <v>314.33</v>
      </c>
      <c r="H35" s="18"/>
      <c r="I35" s="35">
        <v>0</v>
      </c>
      <c r="J35" s="19">
        <f t="shared" si="0"/>
        <v>0</v>
      </c>
      <c r="K35" s="25"/>
      <c r="L35" s="26"/>
      <c r="M35" s="25"/>
      <c r="N35" s="25"/>
    </row>
    <row r="36" spans="1:14" s="21" customFormat="1" ht="27">
      <c r="A36" s="33" t="s">
        <v>31</v>
      </c>
      <c r="B36" s="33" t="s">
        <v>78</v>
      </c>
      <c r="C36" s="33" t="s">
        <v>79</v>
      </c>
      <c r="D36" s="34" t="s">
        <v>80</v>
      </c>
      <c r="E36" s="33" t="s">
        <v>35</v>
      </c>
      <c r="F36" s="37">
        <v>8</v>
      </c>
      <c r="G36" s="36">
        <v>42.6</v>
      </c>
      <c r="H36" s="18"/>
      <c r="I36" s="35">
        <v>0</v>
      </c>
      <c r="J36" s="19">
        <f t="shared" si="0"/>
        <v>0</v>
      </c>
      <c r="K36" s="25"/>
      <c r="L36" s="26"/>
      <c r="M36" s="25"/>
      <c r="N36" s="25"/>
    </row>
    <row r="37" spans="1:14" s="21" customFormat="1" ht="14.25">
      <c r="A37" s="33" t="s">
        <v>31</v>
      </c>
      <c r="B37" s="33" t="s">
        <v>81</v>
      </c>
      <c r="C37" s="33" t="s">
        <v>82</v>
      </c>
      <c r="D37" s="34" t="s">
        <v>83</v>
      </c>
      <c r="E37" s="33" t="s">
        <v>35</v>
      </c>
      <c r="F37" s="37">
        <v>2</v>
      </c>
      <c r="G37" s="36">
        <v>354.67</v>
      </c>
      <c r="H37" s="18"/>
      <c r="I37" s="35">
        <v>0</v>
      </c>
      <c r="J37" s="19">
        <f t="shared" si="0"/>
        <v>0</v>
      </c>
      <c r="K37" s="25"/>
      <c r="L37" s="26"/>
      <c r="M37" s="25"/>
      <c r="N37" s="25"/>
    </row>
    <row r="38" spans="1:14" s="21" customFormat="1" ht="14.25">
      <c r="A38" s="33" t="s">
        <v>31</v>
      </c>
      <c r="B38" s="33" t="s">
        <v>84</v>
      </c>
      <c r="C38" s="33" t="s">
        <v>85</v>
      </c>
      <c r="D38" s="34" t="s">
        <v>86</v>
      </c>
      <c r="E38" s="33" t="s">
        <v>35</v>
      </c>
      <c r="F38" s="37">
        <v>4</v>
      </c>
      <c r="G38" s="36">
        <v>76.57</v>
      </c>
      <c r="H38" s="18"/>
      <c r="I38" s="35">
        <v>0</v>
      </c>
      <c r="J38" s="19">
        <f t="shared" si="0"/>
        <v>0</v>
      </c>
      <c r="K38" s="25"/>
      <c r="L38" s="26"/>
      <c r="M38" s="25"/>
      <c r="N38" s="25"/>
    </row>
    <row r="39" spans="1:14" s="21" customFormat="1" ht="27">
      <c r="A39" s="33" t="s">
        <v>31</v>
      </c>
      <c r="B39" s="33" t="s">
        <v>87</v>
      </c>
      <c r="C39" s="33" t="s">
        <v>88</v>
      </c>
      <c r="D39" s="34" t="s">
        <v>89</v>
      </c>
      <c r="E39" s="33" t="s">
        <v>35</v>
      </c>
      <c r="F39" s="37">
        <v>8</v>
      </c>
      <c r="G39" s="36">
        <v>53.67</v>
      </c>
      <c r="H39" s="18"/>
      <c r="I39" s="35">
        <v>0</v>
      </c>
      <c r="J39" s="19">
        <f t="shared" si="0"/>
        <v>0</v>
      </c>
      <c r="K39" s="25"/>
      <c r="L39" s="26"/>
      <c r="M39" s="25"/>
      <c r="N39" s="25"/>
    </row>
    <row r="40" spans="1:14" s="21" customFormat="1" ht="18">
      <c r="A40" s="33" t="s">
        <v>31</v>
      </c>
      <c r="B40" s="33" t="s">
        <v>90</v>
      </c>
      <c r="C40" s="33" t="s">
        <v>91</v>
      </c>
      <c r="D40" s="34" t="s">
        <v>92</v>
      </c>
      <c r="E40" s="33" t="s">
        <v>35</v>
      </c>
      <c r="F40" s="37">
        <v>4</v>
      </c>
      <c r="G40" s="36">
        <v>54.6</v>
      </c>
      <c r="H40" s="18"/>
      <c r="I40" s="35">
        <v>0</v>
      </c>
      <c r="J40" s="19">
        <f t="shared" si="0"/>
        <v>0</v>
      </c>
      <c r="K40" s="25"/>
      <c r="L40" s="26"/>
      <c r="M40" s="25"/>
      <c r="N40" s="25"/>
    </row>
    <row r="41" spans="1:14" s="21" customFormat="1" ht="45">
      <c r="A41" s="33" t="s">
        <v>31</v>
      </c>
      <c r="B41" s="33" t="s">
        <v>93</v>
      </c>
      <c r="C41" s="33" t="s">
        <v>94</v>
      </c>
      <c r="D41" s="34" t="s">
        <v>95</v>
      </c>
      <c r="E41" s="33" t="s">
        <v>96</v>
      </c>
      <c r="F41" s="37">
        <v>6</v>
      </c>
      <c r="G41" s="36">
        <v>93.97</v>
      </c>
      <c r="H41" s="18"/>
      <c r="I41" s="35">
        <v>0</v>
      </c>
      <c r="J41" s="19">
        <f t="shared" si="0"/>
        <v>0</v>
      </c>
      <c r="K41" s="25"/>
      <c r="L41" s="26"/>
      <c r="M41" s="25"/>
      <c r="N41" s="25"/>
    </row>
    <row r="42" spans="1:14" s="21" customFormat="1" ht="18">
      <c r="A42" s="33" t="s">
        <v>31</v>
      </c>
      <c r="B42" s="33" t="s">
        <v>97</v>
      </c>
      <c r="C42" s="33" t="s">
        <v>98</v>
      </c>
      <c r="D42" s="34" t="s">
        <v>99</v>
      </c>
      <c r="E42" s="33" t="s">
        <v>35</v>
      </c>
      <c r="F42" s="37">
        <v>5</v>
      </c>
      <c r="G42" s="36">
        <v>96.3</v>
      </c>
      <c r="H42" s="18"/>
      <c r="I42" s="35">
        <v>0</v>
      </c>
      <c r="J42" s="19">
        <f t="shared" si="0"/>
        <v>0</v>
      </c>
      <c r="K42" s="25"/>
      <c r="L42" s="26"/>
      <c r="M42" s="25"/>
      <c r="N42" s="25"/>
    </row>
    <row r="43" spans="1:14" s="21" customFormat="1" ht="18">
      <c r="A43" s="33" t="s">
        <v>31</v>
      </c>
      <c r="B43" s="33" t="s">
        <v>100</v>
      </c>
      <c r="C43" s="33" t="s">
        <v>101</v>
      </c>
      <c r="D43" s="34" t="s">
        <v>102</v>
      </c>
      <c r="E43" s="33" t="s">
        <v>35</v>
      </c>
      <c r="F43" s="37">
        <v>2</v>
      </c>
      <c r="G43" s="36">
        <v>105.67</v>
      </c>
      <c r="H43" s="18"/>
      <c r="I43" s="35">
        <v>0</v>
      </c>
      <c r="J43" s="19">
        <f t="shared" si="0"/>
        <v>0</v>
      </c>
      <c r="K43" s="25"/>
      <c r="L43" s="26"/>
      <c r="M43" s="25"/>
      <c r="N43" s="25"/>
    </row>
    <row r="44" spans="1:14" s="21" customFormat="1" ht="135">
      <c r="A44" s="33" t="s">
        <v>31</v>
      </c>
      <c r="B44" s="33" t="s">
        <v>103</v>
      </c>
      <c r="C44" s="33" t="s">
        <v>104</v>
      </c>
      <c r="D44" s="34" t="s">
        <v>105</v>
      </c>
      <c r="E44" s="33" t="s">
        <v>35</v>
      </c>
      <c r="F44" s="37">
        <v>2000</v>
      </c>
      <c r="G44" s="36">
        <v>5.53</v>
      </c>
      <c r="H44" s="18"/>
      <c r="I44" s="35">
        <v>0</v>
      </c>
      <c r="J44" s="19">
        <f t="shared" si="0"/>
        <v>0</v>
      </c>
      <c r="K44" s="25"/>
      <c r="L44" s="26"/>
      <c r="M44" s="25"/>
      <c r="N44" s="25"/>
    </row>
    <row r="45" spans="1:14" s="21" customFormat="1" ht="81">
      <c r="A45" s="33" t="s">
        <v>31</v>
      </c>
      <c r="B45" s="33" t="s">
        <v>106</v>
      </c>
      <c r="C45" s="33" t="s">
        <v>107</v>
      </c>
      <c r="D45" s="34" t="s">
        <v>108</v>
      </c>
      <c r="E45" s="33" t="s">
        <v>35</v>
      </c>
      <c r="F45" s="37">
        <v>3</v>
      </c>
      <c r="G45" s="36">
        <v>986.67</v>
      </c>
      <c r="H45" s="18"/>
      <c r="I45" s="35">
        <v>0</v>
      </c>
      <c r="J45" s="19">
        <f t="shared" si="0"/>
        <v>0</v>
      </c>
      <c r="K45" s="25"/>
      <c r="L45" s="26"/>
      <c r="M45" s="25"/>
      <c r="N45" s="25"/>
    </row>
    <row r="46" spans="1:14" s="21" customFormat="1" ht="18">
      <c r="A46" s="33" t="s">
        <v>31</v>
      </c>
      <c r="B46" s="33" t="s">
        <v>109</v>
      </c>
      <c r="C46" s="33" t="s">
        <v>110</v>
      </c>
      <c r="D46" s="34" t="s">
        <v>111</v>
      </c>
      <c r="E46" s="33" t="s">
        <v>35</v>
      </c>
      <c r="F46" s="37">
        <v>1</v>
      </c>
      <c r="G46" s="36">
        <v>959.67</v>
      </c>
      <c r="H46" s="18"/>
      <c r="I46" s="35">
        <v>0</v>
      </c>
      <c r="J46" s="19">
        <f t="shared" si="0"/>
        <v>0</v>
      </c>
      <c r="K46" s="25"/>
      <c r="L46" s="26"/>
      <c r="M46" s="25"/>
      <c r="N46" s="25"/>
    </row>
    <row r="47" spans="1:14" s="21" customFormat="1" ht="18">
      <c r="A47" s="33" t="s">
        <v>31</v>
      </c>
      <c r="B47" s="33" t="s">
        <v>112</v>
      </c>
      <c r="C47" s="33" t="s">
        <v>113</v>
      </c>
      <c r="D47" s="34" t="s">
        <v>114</v>
      </c>
      <c r="E47" s="33" t="s">
        <v>35</v>
      </c>
      <c r="F47" s="37">
        <v>4</v>
      </c>
      <c r="G47" s="36">
        <v>551.67</v>
      </c>
      <c r="H47" s="18"/>
      <c r="I47" s="35">
        <v>0</v>
      </c>
      <c r="J47" s="19">
        <f t="shared" si="0"/>
        <v>0</v>
      </c>
      <c r="K47" s="25"/>
      <c r="L47" s="26"/>
      <c r="M47" s="25"/>
      <c r="N47" s="25"/>
    </row>
    <row r="48" spans="1:14" s="21" customFormat="1" ht="14.25">
      <c r="A48" s="33" t="s">
        <v>31</v>
      </c>
      <c r="B48" s="33" t="s">
        <v>115</v>
      </c>
      <c r="C48" s="33" t="s">
        <v>116</v>
      </c>
      <c r="D48" s="34" t="s">
        <v>117</v>
      </c>
      <c r="E48" s="33" t="s">
        <v>35</v>
      </c>
      <c r="F48" s="37">
        <v>2</v>
      </c>
      <c r="G48" s="36">
        <v>189</v>
      </c>
      <c r="H48" s="18"/>
      <c r="I48" s="35">
        <v>0</v>
      </c>
      <c r="J48" s="19">
        <f t="shared" si="0"/>
        <v>0</v>
      </c>
      <c r="K48" s="25"/>
      <c r="L48" s="26"/>
      <c r="M48" s="25"/>
      <c r="N48" s="25"/>
    </row>
    <row r="49" spans="1:14" s="21" customFormat="1" ht="18">
      <c r="A49" s="33" t="s">
        <v>31</v>
      </c>
      <c r="B49" s="33" t="s">
        <v>118</v>
      </c>
      <c r="C49" s="33" t="s">
        <v>119</v>
      </c>
      <c r="D49" s="34" t="s">
        <v>120</v>
      </c>
      <c r="E49" s="33" t="s">
        <v>35</v>
      </c>
      <c r="F49" s="37">
        <v>3</v>
      </c>
      <c r="G49" s="36">
        <v>215.67</v>
      </c>
      <c r="H49" s="18"/>
      <c r="I49" s="35">
        <v>0</v>
      </c>
      <c r="J49" s="19">
        <f t="shared" si="0"/>
        <v>0</v>
      </c>
      <c r="K49" s="25"/>
      <c r="L49" s="26"/>
      <c r="M49" s="25"/>
      <c r="N49" s="25"/>
    </row>
    <row r="50" spans="1:14" s="21" customFormat="1" ht="14.25">
      <c r="A50" s="33" t="s">
        <v>31</v>
      </c>
      <c r="B50" s="33" t="s">
        <v>121</v>
      </c>
      <c r="C50" s="33" t="s">
        <v>122</v>
      </c>
      <c r="D50" s="34" t="s">
        <v>123</v>
      </c>
      <c r="E50" s="33" t="s">
        <v>35</v>
      </c>
      <c r="F50" s="37">
        <v>2</v>
      </c>
      <c r="G50" s="36">
        <v>59</v>
      </c>
      <c r="H50" s="18"/>
      <c r="I50" s="35">
        <v>0</v>
      </c>
      <c r="J50" s="19">
        <f t="shared" si="0"/>
        <v>0</v>
      </c>
      <c r="K50" s="25"/>
      <c r="L50" s="26"/>
      <c r="M50" s="25"/>
      <c r="N50" s="25"/>
    </row>
    <row r="51" spans="1:14" s="21" customFormat="1" ht="18">
      <c r="A51" s="33" t="s">
        <v>31</v>
      </c>
      <c r="B51" s="33" t="s">
        <v>124</v>
      </c>
      <c r="C51" s="33" t="s">
        <v>125</v>
      </c>
      <c r="D51" s="34" t="s">
        <v>126</v>
      </c>
      <c r="E51" s="33" t="s">
        <v>35</v>
      </c>
      <c r="F51" s="37">
        <v>10</v>
      </c>
      <c r="G51" s="36">
        <v>72.27</v>
      </c>
      <c r="H51" s="18"/>
      <c r="I51" s="35">
        <v>0</v>
      </c>
      <c r="J51" s="19">
        <f t="shared" si="0"/>
        <v>0</v>
      </c>
      <c r="K51" s="25"/>
      <c r="L51" s="26"/>
      <c r="M51" s="25"/>
      <c r="N51" s="25"/>
    </row>
    <row r="52" spans="1:14" s="21" customFormat="1" ht="18">
      <c r="A52" s="33" t="s">
        <v>31</v>
      </c>
      <c r="B52" s="33" t="s">
        <v>127</v>
      </c>
      <c r="C52" s="33" t="s">
        <v>128</v>
      </c>
      <c r="D52" s="34" t="s">
        <v>129</v>
      </c>
      <c r="E52" s="33" t="s">
        <v>35</v>
      </c>
      <c r="F52" s="37">
        <v>10</v>
      </c>
      <c r="G52" s="36">
        <v>72.27</v>
      </c>
      <c r="H52" s="18"/>
      <c r="I52" s="35">
        <v>0</v>
      </c>
      <c r="J52" s="19">
        <f t="shared" si="0"/>
        <v>0</v>
      </c>
      <c r="K52" s="25"/>
      <c r="L52" s="26"/>
      <c r="M52" s="25"/>
      <c r="N52" s="25"/>
    </row>
    <row r="53" spans="1:14" s="21" customFormat="1" ht="90">
      <c r="A53" s="33" t="s">
        <v>31</v>
      </c>
      <c r="B53" s="33" t="s">
        <v>130</v>
      </c>
      <c r="C53" s="33" t="s">
        <v>131</v>
      </c>
      <c r="D53" s="34" t="s">
        <v>132</v>
      </c>
      <c r="E53" s="33" t="s">
        <v>35</v>
      </c>
      <c r="F53" s="37">
        <v>10</v>
      </c>
      <c r="G53" s="36">
        <v>82.27</v>
      </c>
      <c r="H53" s="18"/>
      <c r="I53" s="35">
        <v>0</v>
      </c>
      <c r="J53" s="19">
        <f t="shared" si="0"/>
        <v>0</v>
      </c>
      <c r="K53" s="25"/>
      <c r="L53" s="26"/>
      <c r="M53" s="25"/>
      <c r="N53" s="25"/>
    </row>
    <row r="54" spans="1:14" s="21" customFormat="1" ht="90">
      <c r="A54" s="33" t="s">
        <v>31</v>
      </c>
      <c r="B54" s="33" t="s">
        <v>133</v>
      </c>
      <c r="C54" s="33" t="s">
        <v>134</v>
      </c>
      <c r="D54" s="34" t="s">
        <v>135</v>
      </c>
      <c r="E54" s="33" t="s">
        <v>35</v>
      </c>
      <c r="F54" s="37">
        <v>15</v>
      </c>
      <c r="G54" s="36">
        <v>82.27</v>
      </c>
      <c r="H54" s="18"/>
      <c r="I54" s="35">
        <v>0</v>
      </c>
      <c r="J54" s="19">
        <f t="shared" si="0"/>
        <v>0</v>
      </c>
      <c r="K54" s="25"/>
      <c r="L54" s="26"/>
      <c r="M54" s="25"/>
      <c r="N54" s="25"/>
    </row>
    <row r="55" spans="1:14" s="21" customFormat="1" ht="117">
      <c r="A55" s="33" t="s">
        <v>31</v>
      </c>
      <c r="B55" s="33" t="s">
        <v>136</v>
      </c>
      <c r="C55" s="33" t="s">
        <v>137</v>
      </c>
      <c r="D55" s="34" t="s">
        <v>138</v>
      </c>
      <c r="E55" s="33" t="s">
        <v>35</v>
      </c>
      <c r="F55" s="37">
        <v>15</v>
      </c>
      <c r="G55" s="36">
        <v>87.03</v>
      </c>
      <c r="H55" s="18"/>
      <c r="I55" s="35">
        <v>0</v>
      </c>
      <c r="J55" s="19">
        <f t="shared" si="0"/>
        <v>0</v>
      </c>
      <c r="K55" s="25"/>
      <c r="L55" s="26"/>
      <c r="M55" s="25"/>
      <c r="N55" s="25"/>
    </row>
    <row r="56" spans="1:14" s="21" customFormat="1" ht="135">
      <c r="A56" s="33" t="s">
        <v>31</v>
      </c>
      <c r="B56" s="33" t="s">
        <v>139</v>
      </c>
      <c r="C56" s="33" t="s">
        <v>140</v>
      </c>
      <c r="D56" s="34" t="s">
        <v>141</v>
      </c>
      <c r="E56" s="33" t="s">
        <v>35</v>
      </c>
      <c r="F56" s="37">
        <v>3</v>
      </c>
      <c r="G56" s="36">
        <v>112.2</v>
      </c>
      <c r="H56" s="18"/>
      <c r="I56" s="35">
        <v>0</v>
      </c>
      <c r="J56" s="19">
        <f t="shared" si="0"/>
        <v>0</v>
      </c>
      <c r="K56" s="25"/>
      <c r="L56" s="26"/>
      <c r="M56" s="25"/>
      <c r="N56" s="25"/>
    </row>
    <row r="57" spans="1:14" s="21" customFormat="1" ht="135">
      <c r="A57" s="33" t="s">
        <v>31</v>
      </c>
      <c r="B57" s="33" t="s">
        <v>142</v>
      </c>
      <c r="C57" s="33" t="s">
        <v>143</v>
      </c>
      <c r="D57" s="34" t="s">
        <v>144</v>
      </c>
      <c r="E57" s="33" t="s">
        <v>35</v>
      </c>
      <c r="F57" s="37">
        <v>3</v>
      </c>
      <c r="G57" s="36">
        <v>219.73</v>
      </c>
      <c r="H57" s="18"/>
      <c r="I57" s="35">
        <v>0</v>
      </c>
      <c r="J57" s="19">
        <f t="shared" si="0"/>
        <v>0</v>
      </c>
      <c r="K57" s="25"/>
      <c r="L57" s="26"/>
      <c r="M57" s="25"/>
      <c r="N57" s="25"/>
    </row>
    <row r="58" spans="1:14" s="21" customFormat="1" ht="117">
      <c r="A58" s="33" t="s">
        <v>31</v>
      </c>
      <c r="B58" s="33" t="s">
        <v>145</v>
      </c>
      <c r="C58" s="33" t="s">
        <v>146</v>
      </c>
      <c r="D58" s="34" t="s">
        <v>147</v>
      </c>
      <c r="E58" s="33" t="s">
        <v>35</v>
      </c>
      <c r="F58" s="37">
        <v>4</v>
      </c>
      <c r="G58" s="36">
        <v>506</v>
      </c>
      <c r="H58" s="18"/>
      <c r="I58" s="35">
        <v>0</v>
      </c>
      <c r="J58" s="19">
        <f t="shared" si="0"/>
        <v>0</v>
      </c>
      <c r="K58" s="25"/>
      <c r="L58" s="26"/>
      <c r="M58" s="25"/>
      <c r="N58" s="25"/>
    </row>
    <row r="59" spans="1:14" s="21" customFormat="1" ht="72">
      <c r="A59" s="33" t="s">
        <v>31</v>
      </c>
      <c r="B59" s="33" t="s">
        <v>148</v>
      </c>
      <c r="C59" s="33" t="s">
        <v>149</v>
      </c>
      <c r="D59" s="34" t="s">
        <v>150</v>
      </c>
      <c r="E59" s="33" t="s">
        <v>35</v>
      </c>
      <c r="F59" s="37">
        <v>18</v>
      </c>
      <c r="G59" s="36">
        <v>41.57</v>
      </c>
      <c r="H59" s="18"/>
      <c r="I59" s="35">
        <v>0</v>
      </c>
      <c r="J59" s="19">
        <f t="shared" si="0"/>
        <v>0</v>
      </c>
      <c r="K59" s="25"/>
      <c r="L59" s="26"/>
      <c r="M59" s="25"/>
      <c r="N59" s="25"/>
    </row>
    <row r="60" spans="1:14" s="21" customFormat="1" ht="81">
      <c r="A60" s="33" t="s">
        <v>31</v>
      </c>
      <c r="B60" s="33" t="s">
        <v>151</v>
      </c>
      <c r="C60" s="33" t="s">
        <v>152</v>
      </c>
      <c r="D60" s="34" t="s">
        <v>153</v>
      </c>
      <c r="E60" s="33" t="s">
        <v>35</v>
      </c>
      <c r="F60" s="37">
        <v>2</v>
      </c>
      <c r="G60" s="36">
        <v>1118.67</v>
      </c>
      <c r="H60" s="18"/>
      <c r="I60" s="35">
        <v>0</v>
      </c>
      <c r="J60" s="19">
        <f t="shared" si="0"/>
        <v>0</v>
      </c>
      <c r="K60" s="25"/>
      <c r="L60" s="26"/>
      <c r="M60" s="25"/>
      <c r="N60" s="25"/>
    </row>
    <row r="61" spans="1:14" s="21" customFormat="1" ht="81">
      <c r="A61" s="33" t="s">
        <v>31</v>
      </c>
      <c r="B61" s="33" t="s">
        <v>154</v>
      </c>
      <c r="C61" s="33" t="s">
        <v>155</v>
      </c>
      <c r="D61" s="34" t="s">
        <v>156</v>
      </c>
      <c r="E61" s="33" t="s">
        <v>35</v>
      </c>
      <c r="F61" s="37">
        <v>1</v>
      </c>
      <c r="G61" s="36">
        <v>1350</v>
      </c>
      <c r="H61" s="18"/>
      <c r="I61" s="35">
        <v>0</v>
      </c>
      <c r="J61" s="19">
        <f t="shared" si="0"/>
        <v>0</v>
      </c>
      <c r="K61" s="25"/>
      <c r="L61" s="26"/>
      <c r="M61" s="25"/>
      <c r="N61" s="25"/>
    </row>
    <row r="62" spans="1:14" s="21" customFormat="1" ht="90">
      <c r="A62" s="33" t="s">
        <v>31</v>
      </c>
      <c r="B62" s="33" t="s">
        <v>157</v>
      </c>
      <c r="C62" s="33" t="s">
        <v>158</v>
      </c>
      <c r="D62" s="34" t="s">
        <v>159</v>
      </c>
      <c r="E62" s="33" t="s">
        <v>35</v>
      </c>
      <c r="F62" s="37">
        <v>1</v>
      </c>
      <c r="G62" s="36">
        <v>1350</v>
      </c>
      <c r="H62" s="18"/>
      <c r="I62" s="35">
        <v>0</v>
      </c>
      <c r="J62" s="19">
        <f t="shared" si="0"/>
        <v>0</v>
      </c>
      <c r="K62" s="25"/>
      <c r="L62" s="26"/>
      <c r="M62" s="25"/>
      <c r="N62" s="25"/>
    </row>
    <row r="63" spans="1:14" s="21" customFormat="1" ht="81">
      <c r="A63" s="33" t="s">
        <v>31</v>
      </c>
      <c r="B63" s="33" t="s">
        <v>160</v>
      </c>
      <c r="C63" s="33" t="s">
        <v>161</v>
      </c>
      <c r="D63" s="34" t="s">
        <v>162</v>
      </c>
      <c r="E63" s="33" t="s">
        <v>35</v>
      </c>
      <c r="F63" s="37">
        <v>1</v>
      </c>
      <c r="G63" s="36">
        <v>1220</v>
      </c>
      <c r="H63" s="18"/>
      <c r="I63" s="35">
        <v>0</v>
      </c>
      <c r="J63" s="19">
        <f t="shared" si="0"/>
        <v>0</v>
      </c>
      <c r="K63" s="25"/>
      <c r="L63" s="26"/>
      <c r="M63" s="25"/>
      <c r="N63" s="25"/>
    </row>
    <row r="64" spans="1:14" s="21" customFormat="1" ht="81">
      <c r="A64" s="33" t="s">
        <v>31</v>
      </c>
      <c r="B64" s="33" t="s">
        <v>163</v>
      </c>
      <c r="C64" s="33" t="s">
        <v>164</v>
      </c>
      <c r="D64" s="34" t="s">
        <v>165</v>
      </c>
      <c r="E64" s="33" t="s">
        <v>35</v>
      </c>
      <c r="F64" s="37">
        <v>1</v>
      </c>
      <c r="G64" s="36">
        <v>1220</v>
      </c>
      <c r="H64" s="18"/>
      <c r="I64" s="35">
        <v>0</v>
      </c>
      <c r="J64" s="19">
        <f t="shared" si="0"/>
        <v>0</v>
      </c>
      <c r="K64" s="25"/>
      <c r="L64" s="26"/>
      <c r="M64" s="25"/>
      <c r="N64" s="25"/>
    </row>
    <row r="65" spans="1:14" s="21" customFormat="1" ht="14.25">
      <c r="A65" s="69" t="s">
        <v>21</v>
      </c>
      <c r="B65" s="70"/>
      <c r="C65" s="70"/>
      <c r="D65" s="71"/>
      <c r="E65" s="72"/>
      <c r="F65" s="73"/>
      <c r="G65" s="73"/>
      <c r="H65" s="74"/>
      <c r="I65" s="75">
        <f>SUM(J21:J64)</f>
        <v>0</v>
      </c>
      <c r="J65" s="76">
        <f t="shared" si="0"/>
        <v>0</v>
      </c>
      <c r="K65" s="25"/>
      <c r="L65" s="26"/>
      <c r="M65" s="25"/>
      <c r="N65" s="25"/>
    </row>
    <row r="67" spans="1:14" s="21" customFormat="1" ht="84.75" customHeight="1">
      <c r="A67" s="77" t="s">
        <v>166</v>
      </c>
      <c r="B67" s="70"/>
      <c r="C67" s="70"/>
      <c r="D67" s="71"/>
      <c r="E67" s="72"/>
      <c r="F67" s="73"/>
      <c r="G67" s="78" t="s">
        <v>168</v>
      </c>
      <c r="H67" s="74"/>
      <c r="I67" s="79">
        <v>0</v>
      </c>
      <c r="J67" s="76">
        <f t="shared" si="0"/>
        <v>0</v>
      </c>
      <c r="K67" s="25"/>
      <c r="L67" s="26"/>
      <c r="M67" s="25"/>
      <c r="N67" s="25"/>
    </row>
    <row r="68" spans="1:14" s="21" customFormat="1" ht="30" customHeight="1">
      <c r="A68" s="78" t="s">
        <v>167</v>
      </c>
      <c r="B68" s="70"/>
      <c r="C68" s="70"/>
      <c r="D68" s="71"/>
      <c r="E68" s="72"/>
      <c r="F68" s="73"/>
      <c r="G68" s="73"/>
      <c r="H68" s="74"/>
      <c r="I68" s="79">
        <v>0</v>
      </c>
      <c r="J68" s="76">
        <f t="shared" si="0"/>
        <v>0</v>
      </c>
      <c r="K68" s="25"/>
      <c r="L68" s="26"/>
      <c r="M68" s="25"/>
      <c r="N68" s="25"/>
    </row>
  </sheetData>
  <sheetProtection/>
  <mergeCells count="37">
    <mergeCell ref="A65:H65"/>
    <mergeCell ref="I65:J65"/>
    <mergeCell ref="A67:F67"/>
    <mergeCell ref="G67:J68"/>
    <mergeCell ref="A68:F6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2018-03-13T19:53:35Z</dcterms:modified>
  <cp:category/>
  <cp:version/>
  <cp:contentType/>
  <cp:contentStatus/>
</cp:coreProperties>
</file>