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<sst xmlns="http://schemas.openxmlformats.org/spreadsheetml/2006/main" count="195" uniqueCount="133">
  <si>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</si>
  <si>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</si>
  <si>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</si>
  <si>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</si>
  <si>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</si>
  <si>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</si>
  <si>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</si>
  <si>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</si>
  <si>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</si>
  <si>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</si>
  <si>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</si>
  <si>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</si>
  <si>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</si>
  <si>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</si>
  <si>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</si>
  <si>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</si>
  <si>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</si>
  <si>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</si>
  <si>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</si>
  <si>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</si>
  <si>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</si>
  <si>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</si>
  <si>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</si>
  <si>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</si>
  <si>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</si>
  <si>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</si>
  <si>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</si>
  <si>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</si>
  <si>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0022/2018   -   PREGÃO Nº 0006/2018</t>
  </si>
  <si>
    <t>MENOR PREÇO POR ITEM</t>
  </si>
  <si>
    <t>CONSTITUI O OBJETO DA PRESENTE LICITAÇÃO A CONTRATAÇÃO DE EMPRESA PARA FORNECIMENTO DE COMBUSTÍVEL, ÓLEO LUBRIFICATE  E FILTROS, PARA ATENDER AS NECESSIDADES DA PREFEITURA MUNICIPAL DE MUNDO NOVO - MS, COM ENTREGA PARCELADA, PELO PERÍODO DE 12 (DOZE) MESES, DE ACORDO COM AS ESPECIFICAÇÕES E QUANTIDADES CONSTANTES NO ANEXO I – TERMO DE REFERÊNCIA DESTE EDITAL.</t>
  </si>
  <si>
    <t>0001</t>
  </si>
  <si>
    <t>1</t>
  </si>
  <si>
    <t>13011</t>
  </si>
  <si>
    <t>ARLA 32 GALÃO DE 20 LITROS</t>
  </si>
  <si>
    <t>UN</t>
  </si>
  <si>
    <t>2</t>
  </si>
  <si>
    <t>33109</t>
  </si>
  <si>
    <t>DIESEL S10</t>
  </si>
  <si>
    <t>L</t>
  </si>
  <si>
    <t>3</t>
  </si>
  <si>
    <t>33110</t>
  </si>
  <si>
    <t>DIESEL S500</t>
  </si>
  <si>
    <t>4</t>
  </si>
  <si>
    <t>15661</t>
  </si>
  <si>
    <t>ETANOL</t>
  </si>
  <si>
    <t>5</t>
  </si>
  <si>
    <t>33079</t>
  </si>
  <si>
    <t>FILTRO DE AR CARREGADEIRA CASE W20B</t>
  </si>
  <si>
    <t>6</t>
  </si>
  <si>
    <t>33082</t>
  </si>
  <si>
    <t>FILTRO DE AR ONIBUS WV</t>
  </si>
  <si>
    <t>7</t>
  </si>
  <si>
    <t>33086</t>
  </si>
  <si>
    <t>FILTRO DE CARREGADEIRA CASE W20 B</t>
  </si>
  <si>
    <t>8</t>
  </si>
  <si>
    <t>33087</t>
  </si>
  <si>
    <t>FILTRO DE COMBUSTIVEL MERCEDES BENS</t>
  </si>
  <si>
    <t>9</t>
  </si>
  <si>
    <t>33088</t>
  </si>
  <si>
    <t>FILTRO DE COMBUSTIVEL MICRO ONIBUS IVECO</t>
  </si>
  <si>
    <t>10</t>
  </si>
  <si>
    <t>33089</t>
  </si>
  <si>
    <t>FILTRO DE COMBUSTIVEL ONIBUS MERCEDES</t>
  </si>
  <si>
    <t>11</t>
  </si>
  <si>
    <t>33094</t>
  </si>
  <si>
    <t>FILTRO LUBRIFICANTE CARREGADEIRA CASE W20B</t>
  </si>
  <si>
    <t>12</t>
  </si>
  <si>
    <t>33098</t>
  </si>
  <si>
    <t>FILTRO OLEO MOTOR MICRO ONIBUS IVECO</t>
  </si>
  <si>
    <t>13</t>
  </si>
  <si>
    <t>33056</t>
  </si>
  <si>
    <t>FLUIDO DE FREIO DOT 4 500 ML</t>
  </si>
  <si>
    <t>14</t>
  </si>
  <si>
    <t>33055</t>
  </si>
  <si>
    <t>FLUIDO DE FREIO DT 3 200 ML</t>
  </si>
  <si>
    <t>15</t>
  </si>
  <si>
    <t>33057</t>
  </si>
  <si>
    <t>FLUIDO PARA FREIO DOT 3 500 ML</t>
  </si>
  <si>
    <t>16</t>
  </si>
  <si>
    <t>23650</t>
  </si>
  <si>
    <t>GASOLINA COMUM</t>
  </si>
  <si>
    <t>17</t>
  </si>
  <si>
    <t>33054</t>
  </si>
  <si>
    <t>GRAXA PARA PINOS TAMBOR 170KG</t>
  </si>
  <si>
    <t>18</t>
  </si>
  <si>
    <t>33059</t>
  </si>
  <si>
    <t>GRAXA PARA ROLAMENTO BALDE 20 LITROS</t>
  </si>
  <si>
    <t>19</t>
  </si>
  <si>
    <t>33065</t>
  </si>
  <si>
    <t>OLEIO HO 46 HM 20L</t>
  </si>
  <si>
    <t>20</t>
  </si>
  <si>
    <t>33060</t>
  </si>
  <si>
    <t>OLEO DE CAMBIO 90 1L</t>
  </si>
  <si>
    <t>21</t>
  </si>
  <si>
    <t>33064</t>
  </si>
  <si>
    <t>OLEO HIDRAULICO  TIPO A BALDE 20L</t>
  </si>
  <si>
    <t>22</t>
  </si>
  <si>
    <t>33062</t>
  </si>
  <si>
    <t>OLEO HIDRAULICO TAC 3W BALDE 20L</t>
  </si>
  <si>
    <t>23</t>
  </si>
  <si>
    <t>33061</t>
  </si>
  <si>
    <t>OLEO HIDRAULICO THF 11 BALDE 20 L</t>
  </si>
  <si>
    <t>24</t>
  </si>
  <si>
    <t>33063</t>
  </si>
  <si>
    <t>OLEO HIDRAULICO TIPO 68 BALDE 20L</t>
  </si>
  <si>
    <t>25</t>
  </si>
  <si>
    <t>33112</t>
  </si>
  <si>
    <t>26</t>
  </si>
  <si>
    <t>33111</t>
  </si>
  <si>
    <t>OLEO LUBRIFICANTE 15W40 PARA MOTOR A DIESEL (BALDE 20L)</t>
  </si>
  <si>
    <t>27</t>
  </si>
  <si>
    <t>33071</t>
  </si>
  <si>
    <t>OLEO LUBRIFICANTE 15W40 SINTETICO</t>
  </si>
  <si>
    <t>28</t>
  </si>
  <si>
    <t>33068</t>
  </si>
  <si>
    <t>OLEO LUBRIFICANTE SAE 20/40 PARA MOTOR A GASOLINA 500ML</t>
  </si>
  <si>
    <t>29</t>
  </si>
  <si>
    <t>33070</t>
  </si>
  <si>
    <t>OLEO LUBRIFICANTE SEMI-SINTETICO</t>
  </si>
  <si>
    <t>30</t>
  </si>
  <si>
    <t>33074</t>
  </si>
  <si>
    <t>OLEO TRANSMISSÃO 85W140 BALDE 20L</t>
  </si>
  <si>
    <t>31</t>
  </si>
  <si>
    <t>33073</t>
  </si>
  <si>
    <t>OLEO TRANSMISSÃO SAE 140 BALDE 20L</t>
  </si>
  <si>
    <t>32</t>
  </si>
  <si>
    <t>33076</t>
  </si>
  <si>
    <t>OLEO TRANSMISSÃO SAE 90 BALDE 20L</t>
  </si>
  <si>
    <t>Declaro que examinei, conheço e me submeto a todas as condições contidas no Edital da presente Licitação modalidade PREGÃO PRESENCIAL Nº 0006/2018,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</si>
  <si>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</si>
  <si>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</si>
  <si>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OLEO LUBRICANTE SAE 15/40 PARA MOTOR A DIESEL (BALDE 20L)</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</si>
</sst>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6"/>
  <sheetViews>
    <sheetView tabSelected="1" zoomScalePageLayoutView="0" workbookViewId="0" topLeftCell="A34">
      <selection activeCell="M48" sqref="M4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54.7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34</v>
      </c>
      <c r="E21" s="33" t="s">
        <v>35</v>
      </c>
      <c r="F21" s="37">
        <v>100</v>
      </c>
      <c r="G21" s="36">
        <v>89</v>
      </c>
      <c r="H21" s="18"/>
      <c r="I21" s="35">
        <v>0</v>
      </c>
      <c r="J21" s="19">
        <f>SUM(F21*I21)</f>
        <v>0</v>
      </c>
      <c r="K21" s="20"/>
      <c r="L21" s="20"/>
      <c r="M21" s="20"/>
      <c r="N21" s="20"/>
      <c r="O21" s="20"/>
    </row>
    <row r="22" spans="1:15" s="21" customFormat="1" ht="14.25">
      <c r="A22" s="33" t="s">
        <v>31</v>
      </c>
      <c r="B22" s="33" t="s">
        <v>36</v>
      </c>
      <c r="C22" s="33" t="s">
        <v>37</v>
      </c>
      <c r="D22" s="34" t="s">
        <v>38</v>
      </c>
      <c r="E22" s="33" t="s">
        <v>39</v>
      </c>
      <c r="F22" s="37">
        <v>72500</v>
      </c>
      <c r="G22" s="36">
        <v>3.98</v>
      </c>
      <c r="H22" s="18"/>
      <c r="I22" s="35">
        <v>0</v>
      </c>
      <c r="J22" s="19">
        <f aca="true" t="shared" si="0" ref="J22:J56">SUM(F22*I22)</f>
        <v>0</v>
      </c>
      <c r="K22" s="22"/>
      <c r="L22" s="22"/>
      <c r="M22" s="22"/>
      <c r="N22" s="22"/>
      <c r="O22" s="22"/>
    </row>
    <row r="23" spans="1:15" s="21" customFormat="1" ht="14.25">
      <c r="A23" s="33" t="s">
        <v>31</v>
      </c>
      <c r="B23" s="33" t="s">
        <v>40</v>
      </c>
      <c r="C23" s="33" t="s">
        <v>41</v>
      </c>
      <c r="D23" s="34" t="s">
        <v>42</v>
      </c>
      <c r="E23" s="33" t="s">
        <v>39</v>
      </c>
      <c r="F23" s="37">
        <v>259000</v>
      </c>
      <c r="G23" s="36">
        <v>3.95</v>
      </c>
      <c r="H23" s="18"/>
      <c r="I23" s="35">
        <v>0</v>
      </c>
      <c r="J23" s="19">
        <f t="shared" si="0"/>
        <v>0</v>
      </c>
      <c r="K23" s="20"/>
      <c r="L23" s="20"/>
      <c r="M23" s="20"/>
      <c r="N23" s="20"/>
      <c r="O23" s="20"/>
    </row>
    <row r="24" spans="1:15" s="21" customFormat="1" ht="14.25">
      <c r="A24" s="33" t="s">
        <v>31</v>
      </c>
      <c r="B24" s="33" t="s">
        <v>43</v>
      </c>
      <c r="C24" s="33" t="s">
        <v>44</v>
      </c>
      <c r="D24" s="34" t="s">
        <v>45</v>
      </c>
      <c r="E24" s="33" t="s">
        <v>39</v>
      </c>
      <c r="F24" s="37">
        <v>2600</v>
      </c>
      <c r="G24" s="36">
        <v>3.6</v>
      </c>
      <c r="H24" s="18"/>
      <c r="I24" s="35">
        <v>0</v>
      </c>
      <c r="J24" s="19">
        <f t="shared" si="0"/>
        <v>0</v>
      </c>
      <c r="K24" s="22"/>
      <c r="L24" s="22"/>
      <c r="M24" s="22"/>
      <c r="N24" s="22"/>
      <c r="O24" s="22"/>
    </row>
    <row r="25" spans="1:15" s="21" customFormat="1" ht="14.25">
      <c r="A25" s="33" t="s">
        <v>31</v>
      </c>
      <c r="B25" s="33" t="s">
        <v>46</v>
      </c>
      <c r="C25" s="33" t="s">
        <v>47</v>
      </c>
      <c r="D25" s="34" t="s">
        <v>48</v>
      </c>
      <c r="E25" s="33" t="s">
        <v>35</v>
      </c>
      <c r="F25" s="37">
        <v>5</v>
      </c>
      <c r="G25" s="36">
        <v>123.67</v>
      </c>
      <c r="H25" s="18"/>
      <c r="I25" s="35">
        <v>0</v>
      </c>
      <c r="J25" s="19">
        <f t="shared" si="0"/>
        <v>0</v>
      </c>
      <c r="K25" s="20"/>
      <c r="L25" s="20"/>
      <c r="M25" s="20"/>
      <c r="N25" s="20"/>
      <c r="O25" s="20"/>
    </row>
    <row r="26" spans="1:15" s="21" customFormat="1" ht="14.25">
      <c r="A26" s="33" t="s">
        <v>31</v>
      </c>
      <c r="B26" s="33" t="s">
        <v>49</v>
      </c>
      <c r="C26" s="33" t="s">
        <v>50</v>
      </c>
      <c r="D26" s="34" t="s">
        <v>51</v>
      </c>
      <c r="E26" s="33" t="s">
        <v>35</v>
      </c>
      <c r="F26" s="37">
        <v>20</v>
      </c>
      <c r="G26" s="36">
        <v>110</v>
      </c>
      <c r="H26" s="18"/>
      <c r="I26" s="35">
        <v>0</v>
      </c>
      <c r="J26" s="19">
        <f t="shared" si="0"/>
        <v>0</v>
      </c>
      <c r="K26" s="20"/>
      <c r="L26" s="20"/>
      <c r="M26" s="20"/>
      <c r="N26" s="20"/>
      <c r="O26" s="23"/>
    </row>
    <row r="27" spans="1:15" s="21" customFormat="1" ht="14.25">
      <c r="A27" s="33" t="s">
        <v>31</v>
      </c>
      <c r="B27" s="33" t="s">
        <v>52</v>
      </c>
      <c r="C27" s="33" t="s">
        <v>53</v>
      </c>
      <c r="D27" s="34" t="s">
        <v>54</v>
      </c>
      <c r="E27" s="33" t="s">
        <v>35</v>
      </c>
      <c r="F27" s="37">
        <v>5</v>
      </c>
      <c r="G27" s="36">
        <v>153.67</v>
      </c>
      <c r="H27" s="18"/>
      <c r="I27" s="35">
        <v>0</v>
      </c>
      <c r="J27" s="19">
        <f t="shared" si="0"/>
        <v>0</v>
      </c>
      <c r="K27" s="24"/>
      <c r="L27" s="22"/>
      <c r="M27" s="24"/>
      <c r="N27" s="24"/>
      <c r="O27" s="24"/>
    </row>
    <row r="28" spans="1:14" s="21" customFormat="1" ht="14.25">
      <c r="A28" s="33" t="s">
        <v>31</v>
      </c>
      <c r="B28" s="33" t="s">
        <v>55</v>
      </c>
      <c r="C28" s="33" t="s">
        <v>56</v>
      </c>
      <c r="D28" s="34" t="s">
        <v>57</v>
      </c>
      <c r="E28" s="33" t="s">
        <v>35</v>
      </c>
      <c r="F28" s="37">
        <v>5</v>
      </c>
      <c r="G28" s="36">
        <v>22.67</v>
      </c>
      <c r="H28" s="18"/>
      <c r="I28" s="35">
        <v>0</v>
      </c>
      <c r="J28" s="19">
        <f t="shared" si="0"/>
        <v>0</v>
      </c>
      <c r="K28" s="25"/>
      <c r="L28" s="26"/>
      <c r="M28" s="25"/>
      <c r="N28" s="25"/>
    </row>
    <row r="29" spans="1:14" s="21" customFormat="1" ht="18">
      <c r="A29" s="33" t="s">
        <v>31</v>
      </c>
      <c r="B29" s="33" t="s">
        <v>58</v>
      </c>
      <c r="C29" s="33" t="s">
        <v>59</v>
      </c>
      <c r="D29" s="34" t="s">
        <v>60</v>
      </c>
      <c r="E29" s="33" t="s">
        <v>35</v>
      </c>
      <c r="F29" s="37">
        <v>20</v>
      </c>
      <c r="G29" s="36">
        <v>161.33</v>
      </c>
      <c r="H29" s="18"/>
      <c r="I29" s="35">
        <v>0</v>
      </c>
      <c r="J29" s="19">
        <f t="shared" si="0"/>
        <v>0</v>
      </c>
      <c r="K29" s="25"/>
      <c r="L29" s="26"/>
      <c r="M29" s="25"/>
      <c r="N29" s="25"/>
    </row>
    <row r="30" spans="1:14" s="21" customFormat="1" ht="14.25">
      <c r="A30" s="33" t="s">
        <v>31</v>
      </c>
      <c r="B30" s="33" t="s">
        <v>61</v>
      </c>
      <c r="C30" s="33" t="s">
        <v>62</v>
      </c>
      <c r="D30" s="34" t="s">
        <v>63</v>
      </c>
      <c r="E30" s="33" t="s">
        <v>35</v>
      </c>
      <c r="F30" s="37">
        <v>20</v>
      </c>
      <c r="G30" s="36">
        <v>20</v>
      </c>
      <c r="H30" s="18"/>
      <c r="I30" s="35">
        <v>0</v>
      </c>
      <c r="J30" s="19">
        <f t="shared" si="0"/>
        <v>0</v>
      </c>
      <c r="K30" s="25"/>
      <c r="L30" s="26"/>
      <c r="M30" s="25"/>
      <c r="N30" s="25"/>
    </row>
    <row r="31" spans="1:14" s="21" customFormat="1" ht="18">
      <c r="A31" s="33" t="s">
        <v>31</v>
      </c>
      <c r="B31" s="33" t="s">
        <v>64</v>
      </c>
      <c r="C31" s="33" t="s">
        <v>65</v>
      </c>
      <c r="D31" s="34" t="s">
        <v>66</v>
      </c>
      <c r="E31" s="33" t="s">
        <v>35</v>
      </c>
      <c r="F31" s="37">
        <v>5</v>
      </c>
      <c r="G31" s="36">
        <v>70</v>
      </c>
      <c r="H31" s="18"/>
      <c r="I31" s="35">
        <v>0</v>
      </c>
      <c r="J31" s="19">
        <f t="shared" si="0"/>
        <v>0</v>
      </c>
      <c r="K31" s="25"/>
      <c r="L31" s="26"/>
      <c r="M31" s="25"/>
      <c r="N31" s="25"/>
    </row>
    <row r="32" spans="1:14" s="21" customFormat="1" ht="14.25">
      <c r="A32" s="33" t="s">
        <v>31</v>
      </c>
      <c r="B32" s="33" t="s">
        <v>67</v>
      </c>
      <c r="C32" s="33" t="s">
        <v>68</v>
      </c>
      <c r="D32" s="34" t="s">
        <v>69</v>
      </c>
      <c r="E32" s="33" t="s">
        <v>35</v>
      </c>
      <c r="F32" s="37">
        <v>20</v>
      </c>
      <c r="G32" s="36">
        <v>80.33</v>
      </c>
      <c r="H32" s="18"/>
      <c r="I32" s="35">
        <v>0</v>
      </c>
      <c r="J32" s="19">
        <f t="shared" si="0"/>
        <v>0</v>
      </c>
      <c r="K32" s="25"/>
      <c r="L32" s="26"/>
      <c r="M32" s="25"/>
      <c r="N32" s="25"/>
    </row>
    <row r="33" spans="1:14" s="21" customFormat="1" ht="14.25">
      <c r="A33" s="33" t="s">
        <v>31</v>
      </c>
      <c r="B33" s="33" t="s">
        <v>70</v>
      </c>
      <c r="C33" s="33" t="s">
        <v>71</v>
      </c>
      <c r="D33" s="34" t="s">
        <v>72</v>
      </c>
      <c r="E33" s="33" t="s">
        <v>35</v>
      </c>
      <c r="F33" s="37">
        <v>15</v>
      </c>
      <c r="G33" s="36">
        <v>29.67</v>
      </c>
      <c r="H33" s="18"/>
      <c r="I33" s="35">
        <v>0</v>
      </c>
      <c r="J33" s="19">
        <f t="shared" si="0"/>
        <v>0</v>
      </c>
      <c r="K33" s="25"/>
      <c r="L33" s="26"/>
      <c r="M33" s="25"/>
      <c r="N33" s="25"/>
    </row>
    <row r="34" spans="1:14" s="21" customFormat="1" ht="14.25">
      <c r="A34" s="33" t="s">
        <v>31</v>
      </c>
      <c r="B34" s="33" t="s">
        <v>73</v>
      </c>
      <c r="C34" s="33" t="s">
        <v>74</v>
      </c>
      <c r="D34" s="34" t="s">
        <v>75</v>
      </c>
      <c r="E34" s="33" t="s">
        <v>35</v>
      </c>
      <c r="F34" s="37">
        <v>15</v>
      </c>
      <c r="G34" s="36">
        <v>10</v>
      </c>
      <c r="H34" s="18"/>
      <c r="I34" s="35">
        <v>0</v>
      </c>
      <c r="J34" s="19">
        <f t="shared" si="0"/>
        <v>0</v>
      </c>
      <c r="K34" s="25"/>
      <c r="L34" s="26"/>
      <c r="M34" s="25"/>
      <c r="N34" s="25"/>
    </row>
    <row r="35" spans="1:14" s="21" customFormat="1" ht="14.25">
      <c r="A35" s="33" t="s">
        <v>31</v>
      </c>
      <c r="B35" s="33" t="s">
        <v>76</v>
      </c>
      <c r="C35" s="33" t="s">
        <v>77</v>
      </c>
      <c r="D35" s="34" t="s">
        <v>78</v>
      </c>
      <c r="E35" s="33" t="s">
        <v>35</v>
      </c>
      <c r="F35" s="37">
        <v>150</v>
      </c>
      <c r="G35" s="36">
        <v>15</v>
      </c>
      <c r="H35" s="18"/>
      <c r="I35" s="35">
        <v>0</v>
      </c>
      <c r="J35" s="19">
        <f t="shared" si="0"/>
        <v>0</v>
      </c>
      <c r="K35" s="25"/>
      <c r="L35" s="26"/>
      <c r="M35" s="25"/>
      <c r="N35" s="25"/>
    </row>
    <row r="36" spans="1:14" s="21" customFormat="1" ht="14.25">
      <c r="A36" s="33" t="s">
        <v>31</v>
      </c>
      <c r="B36" s="33" t="s">
        <v>79</v>
      </c>
      <c r="C36" s="33" t="s">
        <v>80</v>
      </c>
      <c r="D36" s="34" t="s">
        <v>81</v>
      </c>
      <c r="E36" s="33" t="s">
        <v>35</v>
      </c>
      <c r="F36" s="37">
        <v>138820</v>
      </c>
      <c r="G36" s="36">
        <v>4.68</v>
      </c>
      <c r="H36" s="18"/>
      <c r="I36" s="35">
        <v>0</v>
      </c>
      <c r="J36" s="19">
        <f t="shared" si="0"/>
        <v>0</v>
      </c>
      <c r="K36" s="25"/>
      <c r="L36" s="26"/>
      <c r="M36" s="25"/>
      <c r="N36" s="25"/>
    </row>
    <row r="37" spans="1:14" s="21" customFormat="1" ht="14.25">
      <c r="A37" s="33" t="s">
        <v>31</v>
      </c>
      <c r="B37" s="33" t="s">
        <v>82</v>
      </c>
      <c r="C37" s="33" t="s">
        <v>83</v>
      </c>
      <c r="D37" s="34" t="s">
        <v>84</v>
      </c>
      <c r="E37" s="33" t="s">
        <v>35</v>
      </c>
      <c r="F37" s="37">
        <v>2</v>
      </c>
      <c r="G37" s="36">
        <v>2743.33</v>
      </c>
      <c r="H37" s="18"/>
      <c r="I37" s="35">
        <v>0</v>
      </c>
      <c r="J37" s="19">
        <f t="shared" si="0"/>
        <v>0</v>
      </c>
      <c r="K37" s="25"/>
      <c r="L37" s="26"/>
      <c r="M37" s="25"/>
      <c r="N37" s="25"/>
    </row>
    <row r="38" spans="1:14" s="21" customFormat="1" ht="14.25">
      <c r="A38" s="33" t="s">
        <v>31</v>
      </c>
      <c r="B38" s="33" t="s">
        <v>85</v>
      </c>
      <c r="C38" s="33" t="s">
        <v>86</v>
      </c>
      <c r="D38" s="34" t="s">
        <v>87</v>
      </c>
      <c r="E38" s="33" t="s">
        <v>35</v>
      </c>
      <c r="F38" s="37">
        <v>10</v>
      </c>
      <c r="G38" s="36">
        <v>439.67</v>
      </c>
      <c r="H38" s="18"/>
      <c r="I38" s="35">
        <v>0</v>
      </c>
      <c r="J38" s="19">
        <f t="shared" si="0"/>
        <v>0</v>
      </c>
      <c r="K38" s="25"/>
      <c r="L38" s="26"/>
      <c r="M38" s="25"/>
      <c r="N38" s="25"/>
    </row>
    <row r="39" spans="1:14" s="21" customFormat="1" ht="14.25">
      <c r="A39" s="33" t="s">
        <v>31</v>
      </c>
      <c r="B39" s="33" t="s">
        <v>88</v>
      </c>
      <c r="C39" s="33" t="s">
        <v>89</v>
      </c>
      <c r="D39" s="34" t="s">
        <v>90</v>
      </c>
      <c r="E39" s="33" t="s">
        <v>35</v>
      </c>
      <c r="F39" s="37">
        <v>35</v>
      </c>
      <c r="G39" s="36">
        <v>396</v>
      </c>
      <c r="H39" s="18"/>
      <c r="I39" s="35">
        <v>0</v>
      </c>
      <c r="J39" s="19">
        <f t="shared" si="0"/>
        <v>0</v>
      </c>
      <c r="K39" s="25"/>
      <c r="L39" s="26"/>
      <c r="M39" s="25"/>
      <c r="N39" s="25"/>
    </row>
    <row r="40" spans="1:14" s="21" customFormat="1" ht="14.25">
      <c r="A40" s="33" t="s">
        <v>31</v>
      </c>
      <c r="B40" s="33" t="s">
        <v>91</v>
      </c>
      <c r="C40" s="33" t="s">
        <v>92</v>
      </c>
      <c r="D40" s="34" t="s">
        <v>93</v>
      </c>
      <c r="E40" s="33" t="s">
        <v>35</v>
      </c>
      <c r="F40" s="37">
        <v>45</v>
      </c>
      <c r="G40" s="36">
        <v>20</v>
      </c>
      <c r="H40" s="18"/>
      <c r="I40" s="35">
        <v>0</v>
      </c>
      <c r="J40" s="19">
        <f t="shared" si="0"/>
        <v>0</v>
      </c>
      <c r="K40" s="25"/>
      <c r="L40" s="26"/>
      <c r="M40" s="25"/>
      <c r="N40" s="25"/>
    </row>
    <row r="41" spans="1:14" s="21" customFormat="1" ht="14.25">
      <c r="A41" s="33" t="s">
        <v>31</v>
      </c>
      <c r="B41" s="33" t="s">
        <v>94</v>
      </c>
      <c r="C41" s="33" t="s">
        <v>95</v>
      </c>
      <c r="D41" s="34" t="s">
        <v>96</v>
      </c>
      <c r="E41" s="33" t="s">
        <v>35</v>
      </c>
      <c r="F41" s="37">
        <v>34</v>
      </c>
      <c r="G41" s="36">
        <v>394.33</v>
      </c>
      <c r="H41" s="18"/>
      <c r="I41" s="35">
        <v>0</v>
      </c>
      <c r="J41" s="19">
        <f t="shared" si="0"/>
        <v>0</v>
      </c>
      <c r="K41" s="25"/>
      <c r="L41" s="26"/>
      <c r="M41" s="25"/>
      <c r="N41" s="25"/>
    </row>
    <row r="42" spans="1:14" s="21" customFormat="1" ht="14.25">
      <c r="A42" s="33" t="s">
        <v>31</v>
      </c>
      <c r="B42" s="33" t="s">
        <v>97</v>
      </c>
      <c r="C42" s="33" t="s">
        <v>98</v>
      </c>
      <c r="D42" s="34" t="s">
        <v>99</v>
      </c>
      <c r="E42" s="33" t="s">
        <v>35</v>
      </c>
      <c r="F42" s="37">
        <v>50</v>
      </c>
      <c r="G42" s="36">
        <v>277</v>
      </c>
      <c r="H42" s="18"/>
      <c r="I42" s="35">
        <v>0</v>
      </c>
      <c r="J42" s="19">
        <f t="shared" si="0"/>
        <v>0</v>
      </c>
      <c r="K42" s="25"/>
      <c r="L42" s="26"/>
      <c r="M42" s="25"/>
      <c r="N42" s="25"/>
    </row>
    <row r="43" spans="1:14" s="21" customFormat="1" ht="14.25">
      <c r="A43" s="33" t="s">
        <v>31</v>
      </c>
      <c r="B43" s="33" t="s">
        <v>100</v>
      </c>
      <c r="C43" s="33" t="s">
        <v>101</v>
      </c>
      <c r="D43" s="34" t="s">
        <v>102</v>
      </c>
      <c r="E43" s="33" t="s">
        <v>35</v>
      </c>
      <c r="F43" s="37">
        <v>55</v>
      </c>
      <c r="G43" s="36">
        <v>278.33</v>
      </c>
      <c r="H43" s="18"/>
      <c r="I43" s="35">
        <v>0</v>
      </c>
      <c r="J43" s="19">
        <f t="shared" si="0"/>
        <v>0</v>
      </c>
      <c r="K43" s="25"/>
      <c r="L43" s="26"/>
      <c r="M43" s="25"/>
      <c r="N43" s="25"/>
    </row>
    <row r="44" spans="1:14" s="21" customFormat="1" ht="14.25">
      <c r="A44" s="33" t="s">
        <v>31</v>
      </c>
      <c r="B44" s="33" t="s">
        <v>103</v>
      </c>
      <c r="C44" s="33" t="s">
        <v>104</v>
      </c>
      <c r="D44" s="34" t="s">
        <v>105</v>
      </c>
      <c r="E44" s="33" t="s">
        <v>35</v>
      </c>
      <c r="F44" s="37">
        <v>120</v>
      </c>
      <c r="G44" s="36">
        <v>253</v>
      </c>
      <c r="H44" s="18"/>
      <c r="I44" s="35">
        <v>0</v>
      </c>
      <c r="J44" s="19">
        <f t="shared" si="0"/>
        <v>0</v>
      </c>
      <c r="K44" s="25"/>
      <c r="L44" s="26"/>
      <c r="M44" s="25"/>
      <c r="N44" s="25"/>
    </row>
    <row r="45" spans="1:14" s="21" customFormat="1" ht="18">
      <c r="A45" s="33" t="s">
        <v>31</v>
      </c>
      <c r="B45" s="33" t="s">
        <v>106</v>
      </c>
      <c r="C45" s="33" t="s">
        <v>107</v>
      </c>
      <c r="D45" s="34" t="s">
        <v>132</v>
      </c>
      <c r="E45" s="33" t="s">
        <v>35</v>
      </c>
      <c r="F45" s="37">
        <v>65</v>
      </c>
      <c r="G45" s="36">
        <v>243.33</v>
      </c>
      <c r="H45" s="18"/>
      <c r="I45" s="35">
        <v>0</v>
      </c>
      <c r="J45" s="19">
        <f t="shared" si="0"/>
        <v>0</v>
      </c>
      <c r="K45" s="25"/>
      <c r="L45" s="26"/>
      <c r="M45" s="25"/>
      <c r="N45" s="25"/>
    </row>
    <row r="46" spans="1:14" s="21" customFormat="1" ht="18">
      <c r="A46" s="33" t="s">
        <v>31</v>
      </c>
      <c r="B46" s="33" t="s">
        <v>108</v>
      </c>
      <c r="C46" s="33" t="s">
        <v>109</v>
      </c>
      <c r="D46" s="34" t="s">
        <v>110</v>
      </c>
      <c r="E46" s="33" t="s">
        <v>35</v>
      </c>
      <c r="F46" s="37">
        <v>13</v>
      </c>
      <c r="G46" s="36">
        <v>256.67</v>
      </c>
      <c r="H46" s="18"/>
      <c r="I46" s="35">
        <v>0</v>
      </c>
      <c r="J46" s="19">
        <f t="shared" si="0"/>
        <v>0</v>
      </c>
      <c r="K46" s="25"/>
      <c r="L46" s="26"/>
      <c r="M46" s="25"/>
      <c r="N46" s="25"/>
    </row>
    <row r="47" spans="1:14" s="21" customFormat="1" ht="14.25">
      <c r="A47" s="33" t="s">
        <v>31</v>
      </c>
      <c r="B47" s="33" t="s">
        <v>111</v>
      </c>
      <c r="C47" s="33" t="s">
        <v>112</v>
      </c>
      <c r="D47" s="34" t="s">
        <v>113</v>
      </c>
      <c r="E47" s="33" t="s">
        <v>39</v>
      </c>
      <c r="F47" s="37">
        <v>290</v>
      </c>
      <c r="G47" s="36">
        <v>34.67</v>
      </c>
      <c r="H47" s="18"/>
      <c r="I47" s="35">
        <v>0</v>
      </c>
      <c r="J47" s="19">
        <f t="shared" si="0"/>
        <v>0</v>
      </c>
      <c r="K47" s="25"/>
      <c r="L47" s="26"/>
      <c r="M47" s="25"/>
      <c r="N47" s="25"/>
    </row>
    <row r="48" spans="1:14" s="21" customFormat="1" ht="18">
      <c r="A48" s="33" t="s">
        <v>31</v>
      </c>
      <c r="B48" s="33" t="s">
        <v>114</v>
      </c>
      <c r="C48" s="33" t="s">
        <v>115</v>
      </c>
      <c r="D48" s="34" t="s">
        <v>116</v>
      </c>
      <c r="E48" s="33" t="s">
        <v>35</v>
      </c>
      <c r="F48" s="37">
        <v>1092</v>
      </c>
      <c r="G48" s="36">
        <v>10</v>
      </c>
      <c r="H48" s="18"/>
      <c r="I48" s="35">
        <v>0</v>
      </c>
      <c r="J48" s="19">
        <f t="shared" si="0"/>
        <v>0</v>
      </c>
      <c r="K48" s="25"/>
      <c r="L48" s="26"/>
      <c r="M48" s="25"/>
      <c r="N48" s="25"/>
    </row>
    <row r="49" spans="1:14" s="21" customFormat="1" ht="14.25">
      <c r="A49" s="33" t="s">
        <v>31</v>
      </c>
      <c r="B49" s="33" t="s">
        <v>117</v>
      </c>
      <c r="C49" s="33" t="s">
        <v>118</v>
      </c>
      <c r="D49" s="34" t="s">
        <v>119</v>
      </c>
      <c r="E49" s="33" t="s">
        <v>39</v>
      </c>
      <c r="F49" s="37">
        <v>220</v>
      </c>
      <c r="G49" s="36">
        <v>220.33</v>
      </c>
      <c r="H49" s="18"/>
      <c r="I49" s="35">
        <v>0</v>
      </c>
      <c r="J49" s="19">
        <f t="shared" si="0"/>
        <v>0</v>
      </c>
      <c r="K49" s="25"/>
      <c r="L49" s="26"/>
      <c r="M49" s="25"/>
      <c r="N49" s="25"/>
    </row>
    <row r="50" spans="1:14" s="21" customFormat="1" ht="14.25">
      <c r="A50" s="33" t="s">
        <v>31</v>
      </c>
      <c r="B50" s="33" t="s">
        <v>120</v>
      </c>
      <c r="C50" s="33" t="s">
        <v>121</v>
      </c>
      <c r="D50" s="34" t="s">
        <v>122</v>
      </c>
      <c r="E50" s="33" t="s">
        <v>35</v>
      </c>
      <c r="F50" s="37">
        <v>5</v>
      </c>
      <c r="G50" s="36">
        <v>316.33</v>
      </c>
      <c r="H50" s="18"/>
      <c r="I50" s="35">
        <v>0</v>
      </c>
      <c r="J50" s="19">
        <f t="shared" si="0"/>
        <v>0</v>
      </c>
      <c r="K50" s="25"/>
      <c r="L50" s="26"/>
      <c r="M50" s="25"/>
      <c r="N50" s="25"/>
    </row>
    <row r="51" spans="1:14" s="21" customFormat="1" ht="14.25">
      <c r="A51" s="33" t="s">
        <v>31</v>
      </c>
      <c r="B51" s="33" t="s">
        <v>123</v>
      </c>
      <c r="C51" s="33" t="s">
        <v>124</v>
      </c>
      <c r="D51" s="34" t="s">
        <v>125</v>
      </c>
      <c r="E51" s="33" t="s">
        <v>35</v>
      </c>
      <c r="F51" s="37">
        <v>28</v>
      </c>
      <c r="G51" s="36">
        <v>289</v>
      </c>
      <c r="H51" s="18"/>
      <c r="I51" s="35">
        <v>0</v>
      </c>
      <c r="J51" s="19">
        <f t="shared" si="0"/>
        <v>0</v>
      </c>
      <c r="K51" s="25"/>
      <c r="L51" s="26"/>
      <c r="M51" s="25"/>
      <c r="N51" s="25"/>
    </row>
    <row r="52" spans="1:14" s="21" customFormat="1" ht="14.25">
      <c r="A52" s="33" t="s">
        <v>31</v>
      </c>
      <c r="B52" s="33" t="s">
        <v>126</v>
      </c>
      <c r="C52" s="33" t="s">
        <v>127</v>
      </c>
      <c r="D52" s="34" t="s">
        <v>128</v>
      </c>
      <c r="E52" s="33" t="s">
        <v>35</v>
      </c>
      <c r="F52" s="37">
        <v>45</v>
      </c>
      <c r="G52" s="36">
        <v>273.33</v>
      </c>
      <c r="H52" s="18"/>
      <c r="I52" s="35">
        <v>0</v>
      </c>
      <c r="J52" s="19">
        <f t="shared" si="0"/>
        <v>0</v>
      </c>
      <c r="K52" s="25"/>
      <c r="L52" s="26"/>
      <c r="M52" s="25"/>
      <c r="N52" s="25"/>
    </row>
    <row r="53" spans="1:14" s="21" customFormat="1" ht="14.25">
      <c r="A53" s="69" t="s">
        <v>21</v>
      </c>
      <c r="B53" s="70"/>
      <c r="C53" s="70"/>
      <c r="D53" s="71"/>
      <c r="E53" s="72"/>
      <c r="F53" s="73"/>
      <c r="G53" s="73"/>
      <c r="H53" s="74"/>
      <c r="I53" s="75">
        <f>SUM(J21:J52)</f>
        <v>0</v>
      </c>
      <c r="J53" s="76">
        <f t="shared" si="0"/>
        <v>0</v>
      </c>
      <c r="K53" s="25"/>
      <c r="L53" s="26"/>
      <c r="M53" s="25"/>
      <c r="N53" s="25"/>
    </row>
    <row r="55" spans="1:14" s="21" customFormat="1" ht="84.75" customHeight="1">
      <c r="A55" s="77" t="s">
        <v>129</v>
      </c>
      <c r="B55" s="70"/>
      <c r="C55" s="70"/>
      <c r="D55" s="71"/>
      <c r="E55" s="72"/>
      <c r="F55" s="73"/>
      <c r="G55" s="78" t="s">
        <v>131</v>
      </c>
      <c r="H55" s="74"/>
      <c r="I55" s="79">
        <v>0</v>
      </c>
      <c r="J55" s="76">
        <f t="shared" si="0"/>
        <v>0</v>
      </c>
      <c r="K55" s="25"/>
      <c r="L55" s="26"/>
      <c r="M55" s="25"/>
      <c r="N55" s="25"/>
    </row>
    <row r="56" spans="1:14" s="21" customFormat="1" ht="30" customHeight="1">
      <c r="A56" s="78" t="s">
        <v>130</v>
      </c>
      <c r="B56" s="70"/>
      <c r="C56" s="70"/>
      <c r="D56" s="71"/>
      <c r="E56" s="72"/>
      <c r="F56" s="73"/>
      <c r="G56" s="73"/>
      <c r="H56" s="74"/>
      <c r="I56" s="79">
        <v>0</v>
      </c>
      <c r="J56" s="76">
        <f t="shared" si="0"/>
        <v>0</v>
      </c>
      <c r="K56" s="25"/>
      <c r="L56" s="26"/>
      <c r="M56" s="25"/>
      <c r="N56" s="25"/>
    </row>
  </sheetData>
  <sheetProtection/>
  <mergeCells count="37">
    <mergeCell ref="A53:H53"/>
    <mergeCell ref="I53:J53"/>
    <mergeCell ref="A55:F55"/>
    <mergeCell ref="G55:J56"/>
    <mergeCell ref="A56:F56"/>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2018-01-30T17:41:05Z</dcterms:modified>
  <cp:category/>
  <cp:version/>
  <cp:contentType/>
  <cp:contentStatus/>
</cp:coreProperties>
</file>