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<sst xmlns="http://schemas.openxmlformats.org/spreadsheetml/2006/main" count="86" uniqueCount="65">
  <si>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</si>
  <si>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</si>
  <si>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</si>
  <si>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</si>
  <si>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</si>
  <si>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</si>
  <si>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</si>
  <si>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</si>
  <si>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</si>
  <si>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</si>
  <si>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</si>
  <si>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</si>
  <si>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</si>
  <si>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</si>
  <si>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</si>
  <si>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</si>
  <si>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</si>
  <si>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</si>
  <si>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</si>
  <si>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</si>
  <si>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</si>
  <si>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</si>
  <si>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</si>
  <si>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</si>
  <si>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</si>
  <si>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DO MUNICÍPIO DE MUNDO NOVO</t>
  </si>
  <si>
    <t>0054/2017   -   PREGÃO Nº 0009/2017</t>
  </si>
  <si>
    <t>MENOR PREÇO POR ITEM</t>
  </si>
  <si>
    <t>0001</t>
  </si>
  <si>
    <t>1</t>
  </si>
  <si>
    <t>30638</t>
  </si>
  <si>
    <t>LINHA 001 - SAÍDA DE MUNDO NOVO PELA ESTRADA DO CASCALHO, COM DESTINO A PRAINHA DO PORTO FRAGELI, PORTO ISABEL, ESTRA DO MOINHO PEQUENO E RETONO. HORÁRIOS: MATUTINO, VESPERTINO E NOTURNO. - VEÍCULO COM CAPACIDADE MÍNIMA DE 12 ALUNOS.</t>
  </si>
  <si>
    <t>KM</t>
  </si>
  <si>
    <t>2</t>
  </si>
  <si>
    <t>30639</t>
  </si>
  <si>
    <t>LINHA 002 - SAÍDA DE MUNDO NOVO PELA ESTRADA DO CASCALHO, COM DESTINO À ESTRADA BOIADEIRA, FAZENDA GUAÍRA, ESTRADA BERNEK E RETORNO. - HORÁRIOS: MATUTINO, VESPERTINO E NOTURNO. - VEÍCULO COM CAPACIDADE MÍNIMA DE 12 ALUNOS.</t>
  </si>
  <si>
    <t>3</t>
  </si>
  <si>
    <t>30640</t>
  </si>
  <si>
    <t>LINHA 003 - SAÍDA DE MUNDO NOVO PELA ESTRADA DO CASCALHO, COM DESTINO À COLÔNIA NOVA, FAZENDA SÃO PEDRO, FAZENDA DO JAPONÊS E RETORNO. - HORÁRIOS: MATUTINO, VESPERTINO E NOTURNO. - VEÍCULO COM CAPACIDADE MÍNIMA DE 12 ALUNOS</t>
  </si>
  <si>
    <t>4</t>
  </si>
  <si>
    <t>30641</t>
  </si>
  <si>
    <t>LINHA 004 - SAÍDA DE MUNDO NOVO PELA RODOVIA BR 163, COM DESTINO A ESTRADA SAMPAIO, ESTRADA VALE DOS PEIXES, ESTRADA SÍTIO DO PESÃO, SÍTIO RECANTO DA AMANDA E RETORNO. - HORÁRIOS: MATUTINO, VESPERTINO E NOTURNO. - VEÍCULO COM CAPACIDADE MÍNIMA DE 12 ALUNOS.</t>
  </si>
  <si>
    <t>5</t>
  </si>
  <si>
    <t>30642</t>
  </si>
  <si>
    <t>LINHA 005 - SAÍDA DE MUNDO NOVO PELA RODOVIA BR 163, COM DESTINO A ESTRADA TIRADENTES, LAGO AZUL, ESTRADA DO VARJÃO, RIO IGUATEMI E RETORNO. - HORÁRIOS: MATUTINO E VESPERTINO. - VEÍCULO COM CAPACIDADE MÍNIMA DE 15 ALUNOS</t>
  </si>
  <si>
    <t>6</t>
  </si>
  <si>
    <t>30643</t>
  </si>
  <si>
    <t>LINHA 006 - SAÍDA DE MUNDO NOVO PELA RODOVIA BR 163, COM DESTINO AO ASSENTAMENTO PEDRO RAMALHO, POSTO PANTANAL, SEDE DA DOF, GRUPO IV E RETORNO. - HORÁRIOS: MATUTINO, VESPERTINO E NOTURNO. - VEÍCULO COM CAPACIDADE MÍNIMA DE 15 ALUNOS.</t>
  </si>
  <si>
    <t>7</t>
  </si>
  <si>
    <t>30644</t>
  </si>
  <si>
    <t>LINHA 007 - SAÍDA DE MUNDO NOVO PELA ESTRADA DAUDT CONCEIÇÃO E RETORNO. - HORÁRIOS: MATUTINO, VESPERTINO E NOTURNO. - VEÍCULO COM CAPACIDADE MÍNIMA DE 12 ALUNOS.</t>
  </si>
  <si>
    <t>8</t>
  </si>
  <si>
    <t>30645</t>
  </si>
  <si>
    <t>LINHA 008 - SAÍDA DE MUNDO NOVO PELA RODOVIA BR 163, COM DESTINO AO ASSENTAMENTO PEDRO RAMALHO, GRUPOS I, II E III E RETORNO. - HORÁRIOS: MATUTINO, VESPERTINO E NOTURNO. - VEÍCULO COM CAPACIDADE MÍNIMA DE 12 ALUNOS.</t>
  </si>
  <si>
    <t>9</t>
  </si>
  <si>
    <t>30646</t>
  </si>
  <si>
    <t>LINHA 009 - SAÍDA DE MUNDO NOVO PELA RODOVIA BR 163, COM DESTINO À GLEBA 4, ESTRADA DE JAPORÃ, ESTRADA GUAÇÚ, ESTRADA ÁGUA SANTA, ESTRADA TIRADENTES E RETORNO. - HORÁRIOS: MATUTINO, VESPERTINO E NOTURNO. - VEÍCULO COM CAPACIDADE MÍNIMA DE 15 ALUNOS.</t>
  </si>
  <si>
    <t>10</t>
  </si>
  <si>
    <t>30647</t>
  </si>
  <si>
    <t>LINHA 010 - SAÍDA DE MUNDO NOVO PELA RODOVIA BR 163, COM DESTINO ÀS LOCALIDADES DENOMINADAS ESTRADA DO CAXIMBO, TRAVESSA GAÇÚ, TIMBÓ, FAZENDO CHICO ITAÚ, IGREJINHA E MESQUITA, COM RETORNO PELA RODOVIA BR 163. - HORÁRIOS: MATUTINO, VESPERTINO E NOTURNO. - VEÍCULO COM CAPACIDADE MÍNIMA DE 12 ALUNOS.</t>
  </si>
  <si>
    <t>11</t>
  </si>
  <si>
    <t>30648</t>
  </si>
  <si>
    <t>LINHA 011 - SAÍDA DE MUNDO NOVO PELA RODOVIA BR 163, COM DESTINO AO QUARTEL ATÉ ÀS LOCALIDADES DENOMINADAS JATINHO/DROGAMED, ESTADA ASA BRANCA, JOSE CHIQUININ E RETORNO. - HORÁRIOS: MATUTINO, VESPERTINO E NOTURNO. - VEÍCULO COM CAPACIDADE MÍNIMA DE 12 ALUNOS.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</si>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</sst>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&quot;R$&quot;\ #,###,##0.00"/>
  </numFmts>
  <fonts count="48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165" fontId="13" fillId="0" borderId="11" xfId="0" applyNumberFormat="1" applyFont="1" applyBorder="1" applyAlignment="1">
      <alignment horizontal="right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12" fillId="0" borderId="1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:J1"/>
    </sheetView>
  </sheetViews>
  <sheetFormatPr defaultColWidth="15.140625" defaultRowHeight="12.75"/>
  <cols>
    <col min="1" max="1" width="3.57421875" style="28" customWidth="1"/>
    <col min="2" max="2" width="3.140625" style="28" customWidth="1"/>
    <col min="3" max="3" width="4.7109375" style="28" customWidth="1"/>
    <col min="4" max="4" width="32.7109375" style="29" customWidth="1"/>
    <col min="5" max="5" width="4.7109375" style="30" customWidth="1"/>
    <col min="6" max="6" width="8.28125" style="31" customWidth="1"/>
    <col min="7" max="7" width="8.00390625" style="31" customWidth="1"/>
    <col min="8" max="8" width="10.8515625" style="14" customWidth="1"/>
    <col min="9" max="10" width="8.57421875" style="31" customWidth="1"/>
    <col min="11" max="11" width="15.140625" style="32" customWidth="1"/>
    <col min="12" max="12" width="15.140625" style="30" customWidth="1"/>
    <col min="13" max="14" width="15.140625" style="32" customWidth="1"/>
    <col min="15" max="16384" width="15.140625" style="33" customWidth="1"/>
  </cols>
  <sheetData>
    <row r="1" spans="1:14" s="3" customFormat="1" ht="12.7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2"/>
      <c r="M1" s="1"/>
      <c r="N1" s="1"/>
    </row>
    <row r="2" spans="1:14" s="3" customFormat="1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1"/>
      <c r="L2" s="2"/>
      <c r="M2" s="1"/>
      <c r="N2" s="1"/>
    </row>
    <row r="3" spans="1:14" s="6" customFormat="1" ht="8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40"/>
      <c r="K3" s="4"/>
      <c r="L3" s="5"/>
      <c r="M3" s="4"/>
      <c r="N3" s="4"/>
    </row>
    <row r="4" spans="1:14" s="9" customFormat="1" ht="13.5" customHeight="1">
      <c r="A4" s="47" t="s">
        <v>25</v>
      </c>
      <c r="B4" s="50"/>
      <c r="C4" s="50"/>
      <c r="D4" s="50"/>
      <c r="E4" s="50"/>
      <c r="F4" s="50"/>
      <c r="G4" s="50"/>
      <c r="H4" s="50"/>
      <c r="I4" s="50"/>
      <c r="J4" s="51"/>
      <c r="K4" s="7"/>
      <c r="L4" s="8"/>
      <c r="M4" s="7"/>
      <c r="N4" s="7"/>
    </row>
    <row r="5" spans="1:14" s="9" customFormat="1" ht="9">
      <c r="A5" s="43" t="s">
        <v>3</v>
      </c>
      <c r="B5" s="44"/>
      <c r="C5" s="44"/>
      <c r="D5" s="44"/>
      <c r="E5" s="44"/>
      <c r="F5" s="45"/>
      <c r="G5" s="46" t="s">
        <v>4</v>
      </c>
      <c r="H5" s="46"/>
      <c r="I5" s="46"/>
      <c r="J5" s="42"/>
      <c r="K5" s="7"/>
      <c r="L5" s="8"/>
      <c r="M5" s="7"/>
      <c r="N5" s="7"/>
    </row>
    <row r="6" spans="1:14" s="9" customFormat="1" ht="13.5" customHeight="1">
      <c r="A6" s="47" t="s">
        <v>26</v>
      </c>
      <c r="B6" s="48"/>
      <c r="C6" s="48"/>
      <c r="D6" s="48"/>
      <c r="E6" s="48"/>
      <c r="F6" s="49"/>
      <c r="G6" s="47" t="s">
        <v>27</v>
      </c>
      <c r="H6" s="50"/>
      <c r="I6" s="50"/>
      <c r="J6" s="51"/>
      <c r="K6" s="7"/>
      <c r="L6" s="8"/>
      <c r="M6" s="7"/>
      <c r="N6" s="7"/>
    </row>
    <row r="7" spans="1:15" s="6" customFormat="1" ht="8.25">
      <c r="A7" s="43" t="s">
        <v>5</v>
      </c>
      <c r="B7" s="44"/>
      <c r="C7" s="44"/>
      <c r="D7" s="44"/>
      <c r="E7" s="44"/>
      <c r="F7" s="44"/>
      <c r="G7" s="45"/>
      <c r="H7" s="41" t="s">
        <v>6</v>
      </c>
      <c r="I7" s="46"/>
      <c r="J7" s="42"/>
      <c r="K7" s="5"/>
      <c r="L7" s="5"/>
      <c r="M7" s="5"/>
      <c r="N7" s="5"/>
      <c r="O7" s="5"/>
    </row>
    <row r="8" spans="1:15" s="9" customFormat="1" ht="13.5" customHeight="1">
      <c r="A8" s="57"/>
      <c r="B8" s="58"/>
      <c r="C8" s="58"/>
      <c r="D8" s="58"/>
      <c r="E8" s="58"/>
      <c r="F8" s="58"/>
      <c r="G8" s="59"/>
      <c r="H8" s="60"/>
      <c r="I8" s="61"/>
      <c r="J8" s="62"/>
      <c r="K8" s="10"/>
      <c r="L8" s="10"/>
      <c r="M8" s="10"/>
      <c r="N8" s="10"/>
      <c r="O8" s="10"/>
    </row>
    <row r="9" spans="1:15" s="6" customFormat="1" ht="8.25">
      <c r="A9" s="38" t="s">
        <v>7</v>
      </c>
      <c r="B9" s="39"/>
      <c r="C9" s="39"/>
      <c r="D9" s="39"/>
      <c r="E9" s="40"/>
      <c r="F9" s="41" t="s">
        <v>8</v>
      </c>
      <c r="G9" s="46"/>
      <c r="H9" s="46"/>
      <c r="I9" s="46"/>
      <c r="J9" s="42"/>
      <c r="K9" s="5"/>
      <c r="L9" s="5"/>
      <c r="M9" s="5"/>
      <c r="N9" s="5"/>
      <c r="O9" s="5"/>
    </row>
    <row r="10" spans="1:15" s="9" customFormat="1" ht="13.5" customHeight="1">
      <c r="A10" s="52"/>
      <c r="B10" s="53"/>
      <c r="C10" s="53"/>
      <c r="D10" s="53"/>
      <c r="E10" s="54"/>
      <c r="F10" s="52"/>
      <c r="G10" s="53"/>
      <c r="H10" s="53"/>
      <c r="I10" s="53"/>
      <c r="J10" s="54"/>
      <c r="K10" s="10"/>
      <c r="L10" s="10"/>
      <c r="M10" s="10"/>
      <c r="N10" s="10"/>
      <c r="O10" s="10"/>
    </row>
    <row r="11" spans="1:15" s="6" customFormat="1" ht="8.25">
      <c r="A11" s="38" t="s">
        <v>9</v>
      </c>
      <c r="B11" s="39"/>
      <c r="C11" s="39"/>
      <c r="D11" s="40"/>
      <c r="E11" s="41" t="s">
        <v>10</v>
      </c>
      <c r="F11" s="42"/>
      <c r="G11" s="41" t="s">
        <v>11</v>
      </c>
      <c r="H11" s="46"/>
      <c r="I11" s="46"/>
      <c r="J11" s="42"/>
      <c r="K11" s="5"/>
      <c r="L11" s="5"/>
      <c r="M11" s="5"/>
      <c r="N11" s="5"/>
      <c r="O11" s="5"/>
    </row>
    <row r="12" spans="1:15" s="9" customFormat="1" ht="13.5" customHeight="1">
      <c r="A12" s="52"/>
      <c r="B12" s="53"/>
      <c r="C12" s="53"/>
      <c r="D12" s="54"/>
      <c r="E12" s="60"/>
      <c r="F12" s="62"/>
      <c r="G12" s="63"/>
      <c r="H12" s="64"/>
      <c r="I12" s="64"/>
      <c r="J12" s="65"/>
      <c r="K12" s="11"/>
      <c r="L12" s="11"/>
      <c r="M12" s="11"/>
      <c r="N12" s="11"/>
      <c r="O12" s="11"/>
    </row>
    <row r="13" spans="1:15" s="6" customFormat="1" ht="8.25">
      <c r="A13" s="38" t="s">
        <v>12</v>
      </c>
      <c r="B13" s="39"/>
      <c r="C13" s="39"/>
      <c r="D13" s="39"/>
      <c r="E13" s="39"/>
      <c r="F13" s="40"/>
      <c r="G13" s="41" t="s">
        <v>13</v>
      </c>
      <c r="H13" s="46"/>
      <c r="I13" s="46"/>
      <c r="J13" s="42"/>
      <c r="K13" s="5"/>
      <c r="L13" s="5"/>
      <c r="M13" s="5"/>
      <c r="N13" s="5"/>
      <c r="O13" s="5"/>
    </row>
    <row r="14" spans="1:15" s="6" customFormat="1" ht="13.5" customHeight="1">
      <c r="A14" s="52"/>
      <c r="B14" s="53"/>
      <c r="C14" s="53"/>
      <c r="D14" s="53"/>
      <c r="E14" s="53"/>
      <c r="F14" s="54"/>
      <c r="G14" s="60"/>
      <c r="H14" s="61"/>
      <c r="I14" s="61"/>
      <c r="J14" s="62"/>
      <c r="K14" s="5"/>
      <c r="L14" s="5"/>
      <c r="M14" s="5"/>
      <c r="N14" s="5"/>
      <c r="O14" s="5"/>
    </row>
    <row r="15" spans="1:15" s="6" customFormat="1" ht="8.25">
      <c r="A15" s="38" t="s">
        <v>14</v>
      </c>
      <c r="B15" s="39"/>
      <c r="C15" s="39"/>
      <c r="D15" s="39"/>
      <c r="E15" s="39"/>
      <c r="F15" s="39"/>
      <c r="G15" s="39"/>
      <c r="H15" s="39"/>
      <c r="I15" s="39"/>
      <c r="J15" s="40"/>
      <c r="K15" s="5"/>
      <c r="L15" s="5"/>
      <c r="M15" s="5"/>
      <c r="N15" s="5"/>
      <c r="O15" s="5"/>
    </row>
    <row r="16" spans="1:15" s="6" customFormat="1" ht="13.5" customHeight="1">
      <c r="A16" s="52"/>
      <c r="B16" s="53"/>
      <c r="C16" s="53"/>
      <c r="D16" s="53"/>
      <c r="E16" s="53"/>
      <c r="F16" s="53"/>
      <c r="G16" s="53"/>
      <c r="H16" s="53"/>
      <c r="I16" s="53"/>
      <c r="J16" s="54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22</v>
      </c>
      <c r="B18" s="16" t="s">
        <v>15</v>
      </c>
      <c r="C18" s="16" t="s">
        <v>16</v>
      </c>
      <c r="D18" s="16" t="s">
        <v>24</v>
      </c>
      <c r="E18" s="16" t="s">
        <v>23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4"/>
      <c r="L18" s="14"/>
      <c r="M18" s="14"/>
      <c r="N18" s="14"/>
      <c r="O18" s="14"/>
    </row>
    <row r="19" spans="1:15" s="22" customFormat="1" ht="63">
      <c r="A19" s="34" t="s">
        <v>28</v>
      </c>
      <c r="B19" s="34" t="s">
        <v>29</v>
      </c>
      <c r="C19" s="34" t="s">
        <v>30</v>
      </c>
      <c r="D19" s="35" t="s">
        <v>31</v>
      </c>
      <c r="E19" s="34" t="s">
        <v>32</v>
      </c>
      <c r="F19" s="37">
        <v>34560</v>
      </c>
      <c r="G19" s="36">
        <v>2.62</v>
      </c>
      <c r="H19" s="18"/>
      <c r="I19" s="19">
        <v>0</v>
      </c>
      <c r="J19" s="20">
        <f>SUM(F19*I19)</f>
        <v>0</v>
      </c>
      <c r="K19" s="21"/>
      <c r="L19" s="21"/>
      <c r="M19" s="21"/>
      <c r="N19" s="21"/>
      <c r="O19" s="21"/>
    </row>
    <row r="20" spans="1:15" s="22" customFormat="1" ht="63">
      <c r="A20" s="34" t="s">
        <v>28</v>
      </c>
      <c r="B20" s="34" t="s">
        <v>33</v>
      </c>
      <c r="C20" s="34" t="s">
        <v>34</v>
      </c>
      <c r="D20" s="35" t="s">
        <v>35</v>
      </c>
      <c r="E20" s="34" t="s">
        <v>32</v>
      </c>
      <c r="F20" s="37">
        <v>26880</v>
      </c>
      <c r="G20" s="36">
        <v>2.62</v>
      </c>
      <c r="H20" s="18"/>
      <c r="I20" s="19">
        <v>0</v>
      </c>
      <c r="J20" s="20">
        <f aca="true" t="shared" si="0" ref="J20:J32">SUM(F20*I20)</f>
        <v>0</v>
      </c>
      <c r="K20" s="23"/>
      <c r="L20" s="23"/>
      <c r="M20" s="23"/>
      <c r="N20" s="23"/>
      <c r="O20" s="23"/>
    </row>
    <row r="21" spans="1:15" s="22" customFormat="1" ht="63">
      <c r="A21" s="34" t="s">
        <v>28</v>
      </c>
      <c r="B21" s="34" t="s">
        <v>36</v>
      </c>
      <c r="C21" s="34" t="s">
        <v>37</v>
      </c>
      <c r="D21" s="35" t="s">
        <v>38</v>
      </c>
      <c r="E21" s="34" t="s">
        <v>32</v>
      </c>
      <c r="F21" s="37">
        <v>24960</v>
      </c>
      <c r="G21" s="36">
        <v>2.62</v>
      </c>
      <c r="H21" s="18"/>
      <c r="I21" s="19">
        <v>0</v>
      </c>
      <c r="J21" s="20">
        <f t="shared" si="0"/>
        <v>0</v>
      </c>
      <c r="K21" s="21"/>
      <c r="L21" s="21"/>
      <c r="M21" s="21"/>
      <c r="N21" s="21"/>
      <c r="O21" s="21"/>
    </row>
    <row r="22" spans="1:15" s="22" customFormat="1" ht="63">
      <c r="A22" s="34" t="s">
        <v>28</v>
      </c>
      <c r="B22" s="34" t="s">
        <v>39</v>
      </c>
      <c r="C22" s="34" t="s">
        <v>40</v>
      </c>
      <c r="D22" s="35" t="s">
        <v>41</v>
      </c>
      <c r="E22" s="34" t="s">
        <v>32</v>
      </c>
      <c r="F22" s="37">
        <v>28800</v>
      </c>
      <c r="G22" s="36">
        <v>2.62</v>
      </c>
      <c r="H22" s="18"/>
      <c r="I22" s="19">
        <v>0</v>
      </c>
      <c r="J22" s="20">
        <f t="shared" si="0"/>
        <v>0</v>
      </c>
      <c r="K22" s="23"/>
      <c r="L22" s="23"/>
      <c r="M22" s="23"/>
      <c r="N22" s="23"/>
      <c r="O22" s="23"/>
    </row>
    <row r="23" spans="1:15" s="22" customFormat="1" ht="63">
      <c r="A23" s="34" t="s">
        <v>28</v>
      </c>
      <c r="B23" s="34" t="s">
        <v>42</v>
      </c>
      <c r="C23" s="34" t="s">
        <v>43</v>
      </c>
      <c r="D23" s="35" t="s">
        <v>44</v>
      </c>
      <c r="E23" s="34" t="s">
        <v>32</v>
      </c>
      <c r="F23" s="37">
        <v>28992</v>
      </c>
      <c r="G23" s="36">
        <v>2.77</v>
      </c>
      <c r="H23" s="18"/>
      <c r="I23" s="19">
        <v>0</v>
      </c>
      <c r="J23" s="20">
        <f t="shared" si="0"/>
        <v>0</v>
      </c>
      <c r="K23" s="21"/>
      <c r="L23" s="21"/>
      <c r="M23" s="21"/>
      <c r="N23" s="21"/>
      <c r="O23" s="21"/>
    </row>
    <row r="24" spans="1:15" s="22" customFormat="1" ht="63">
      <c r="A24" s="34" t="s">
        <v>28</v>
      </c>
      <c r="B24" s="34" t="s">
        <v>45</v>
      </c>
      <c r="C24" s="34" t="s">
        <v>46</v>
      </c>
      <c r="D24" s="35" t="s">
        <v>47</v>
      </c>
      <c r="E24" s="34" t="s">
        <v>32</v>
      </c>
      <c r="F24" s="37">
        <v>26880</v>
      </c>
      <c r="G24" s="36">
        <v>2.77</v>
      </c>
      <c r="H24" s="18"/>
      <c r="I24" s="19">
        <v>0</v>
      </c>
      <c r="J24" s="20">
        <f t="shared" si="0"/>
        <v>0</v>
      </c>
      <c r="K24" s="21"/>
      <c r="L24" s="21"/>
      <c r="M24" s="21"/>
      <c r="N24" s="21"/>
      <c r="O24" s="24"/>
    </row>
    <row r="25" spans="1:15" s="22" customFormat="1" ht="45">
      <c r="A25" s="34" t="s">
        <v>28</v>
      </c>
      <c r="B25" s="34" t="s">
        <v>48</v>
      </c>
      <c r="C25" s="34" t="s">
        <v>49</v>
      </c>
      <c r="D25" s="35" t="s">
        <v>50</v>
      </c>
      <c r="E25" s="34" t="s">
        <v>32</v>
      </c>
      <c r="F25" s="37">
        <v>25920</v>
      </c>
      <c r="G25" s="36">
        <v>2.62</v>
      </c>
      <c r="H25" s="18"/>
      <c r="I25" s="19">
        <v>0</v>
      </c>
      <c r="J25" s="20">
        <f t="shared" si="0"/>
        <v>0</v>
      </c>
      <c r="K25" s="25"/>
      <c r="L25" s="23"/>
      <c r="M25" s="25"/>
      <c r="N25" s="25"/>
      <c r="O25" s="25"/>
    </row>
    <row r="26" spans="1:14" s="22" customFormat="1" ht="54">
      <c r="A26" s="34" t="s">
        <v>28</v>
      </c>
      <c r="B26" s="34" t="s">
        <v>51</v>
      </c>
      <c r="C26" s="34" t="s">
        <v>52</v>
      </c>
      <c r="D26" s="35" t="s">
        <v>53</v>
      </c>
      <c r="E26" s="34" t="s">
        <v>32</v>
      </c>
      <c r="F26" s="37">
        <v>26112</v>
      </c>
      <c r="G26" s="36">
        <v>2.62</v>
      </c>
      <c r="H26" s="18"/>
      <c r="I26" s="19">
        <v>0</v>
      </c>
      <c r="J26" s="20">
        <f t="shared" si="0"/>
        <v>0</v>
      </c>
      <c r="K26" s="26"/>
      <c r="L26" s="27"/>
      <c r="M26" s="26"/>
      <c r="N26" s="26"/>
    </row>
    <row r="27" spans="1:14" s="22" customFormat="1" ht="72">
      <c r="A27" s="34" t="s">
        <v>28</v>
      </c>
      <c r="B27" s="34" t="s">
        <v>54</v>
      </c>
      <c r="C27" s="34" t="s">
        <v>55</v>
      </c>
      <c r="D27" s="35" t="s">
        <v>56</v>
      </c>
      <c r="E27" s="34" t="s">
        <v>32</v>
      </c>
      <c r="F27" s="37">
        <v>35520</v>
      </c>
      <c r="G27" s="36">
        <v>2.77</v>
      </c>
      <c r="H27" s="18"/>
      <c r="I27" s="19">
        <v>0</v>
      </c>
      <c r="J27" s="20">
        <f t="shared" si="0"/>
        <v>0</v>
      </c>
      <c r="K27" s="26"/>
      <c r="L27" s="27"/>
      <c r="M27" s="26"/>
      <c r="N27" s="26"/>
    </row>
    <row r="28" spans="1:14" s="22" customFormat="1" ht="81">
      <c r="A28" s="34" t="s">
        <v>28</v>
      </c>
      <c r="B28" s="34" t="s">
        <v>57</v>
      </c>
      <c r="C28" s="34" t="s">
        <v>58</v>
      </c>
      <c r="D28" s="35" t="s">
        <v>59</v>
      </c>
      <c r="E28" s="34" t="s">
        <v>32</v>
      </c>
      <c r="F28" s="37">
        <v>29760</v>
      </c>
      <c r="G28" s="36">
        <v>2.62</v>
      </c>
      <c r="H28" s="18"/>
      <c r="I28" s="19">
        <v>0</v>
      </c>
      <c r="J28" s="20">
        <f t="shared" si="0"/>
        <v>0</v>
      </c>
      <c r="K28" s="26"/>
      <c r="L28" s="27"/>
      <c r="M28" s="26"/>
      <c r="N28" s="26"/>
    </row>
    <row r="29" spans="1:14" s="22" customFormat="1" ht="72">
      <c r="A29" s="34" t="s">
        <v>28</v>
      </c>
      <c r="B29" s="34" t="s">
        <v>60</v>
      </c>
      <c r="C29" s="34" t="s">
        <v>61</v>
      </c>
      <c r="D29" s="35" t="s">
        <v>62</v>
      </c>
      <c r="E29" s="34" t="s">
        <v>32</v>
      </c>
      <c r="F29" s="37">
        <v>24000</v>
      </c>
      <c r="G29" s="36">
        <v>2.62</v>
      </c>
      <c r="H29" s="18"/>
      <c r="I29" s="19">
        <v>0</v>
      </c>
      <c r="J29" s="20">
        <f t="shared" si="0"/>
        <v>0</v>
      </c>
      <c r="K29" s="26"/>
      <c r="L29" s="27"/>
      <c r="M29" s="26"/>
      <c r="N29" s="26"/>
    </row>
    <row r="30" spans="1:14" s="22" customFormat="1" ht="14.25">
      <c r="A30" s="66" t="s">
        <v>21</v>
      </c>
      <c r="B30" s="67"/>
      <c r="C30" s="67"/>
      <c r="D30" s="68"/>
      <c r="E30" s="69"/>
      <c r="F30" s="70"/>
      <c r="G30" s="70"/>
      <c r="H30" s="71"/>
      <c r="I30" s="72">
        <f>SUM(J19:J29)</f>
        <v>0</v>
      </c>
      <c r="J30" s="73">
        <f t="shared" si="0"/>
        <v>0</v>
      </c>
      <c r="K30" s="26"/>
      <c r="L30" s="27"/>
      <c r="M30" s="26"/>
      <c r="N30" s="26"/>
    </row>
    <row r="32" spans="1:14" s="22" customFormat="1" ht="79.5" customHeight="1">
      <c r="A32" s="74" t="s">
        <v>63</v>
      </c>
      <c r="B32" s="67"/>
      <c r="C32" s="67"/>
      <c r="D32" s="68"/>
      <c r="E32" s="69"/>
      <c r="F32" s="70"/>
      <c r="G32" s="74" t="s">
        <v>64</v>
      </c>
      <c r="H32" s="71"/>
      <c r="I32" s="75">
        <v>0</v>
      </c>
      <c r="J32" s="73">
        <f t="shared" si="0"/>
        <v>0</v>
      </c>
      <c r="K32" s="26"/>
      <c r="L32" s="27"/>
      <c r="M32" s="26"/>
      <c r="N32" s="26"/>
    </row>
  </sheetData>
  <sheetProtection/>
  <mergeCells count="32">
    <mergeCell ref="A30:H30"/>
    <mergeCell ref="I30:J30"/>
    <mergeCell ref="A32:F32"/>
    <mergeCell ref="G32:J32"/>
    <mergeCell ref="A12:D12"/>
    <mergeCell ref="E12:F12"/>
    <mergeCell ref="G12:J12"/>
    <mergeCell ref="A15:J15"/>
    <mergeCell ref="A16:J16"/>
    <mergeCell ref="A13:F13"/>
    <mergeCell ref="G13:J13"/>
    <mergeCell ref="A14:F14"/>
    <mergeCell ref="G14:J14"/>
    <mergeCell ref="A1:J1"/>
    <mergeCell ref="A2:J2"/>
    <mergeCell ref="A3:J3"/>
    <mergeCell ref="A4:J4"/>
    <mergeCell ref="A9:E9"/>
    <mergeCell ref="F9:J9"/>
    <mergeCell ref="A7:G7"/>
    <mergeCell ref="H7:J7"/>
    <mergeCell ref="A8:G8"/>
    <mergeCell ref="H8:J8"/>
    <mergeCell ref="A11:D11"/>
    <mergeCell ref="E11:F11"/>
    <mergeCell ref="A5:F5"/>
    <mergeCell ref="G5:J5"/>
    <mergeCell ref="A6:F6"/>
    <mergeCell ref="G6:J6"/>
    <mergeCell ref="A10:E10"/>
    <mergeCell ref="F10:J10"/>
    <mergeCell ref="G11:J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User</cp:lastModifiedBy>
  <cp:lastPrinted>2016-11-30T18:28:03Z</cp:lastPrinted>
  <dcterms:created xsi:type="dcterms:W3CDTF">2012-11-22T09:25:45Z</dcterms:created>
  <dcterms:modified xsi:type="dcterms:W3CDTF">2017-02-21T18:07:04Z</dcterms:modified>
  <cp:category/>
  <cp:version/>
  <cp:contentType/>
  <cp:contentStatus/>
</cp:coreProperties>
</file>