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<sst xmlns="http://schemas.openxmlformats.org/spreadsheetml/2006/main" count="70" uniqueCount="57">
  <si>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</si>
  <si>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</si>
  <si>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</si>
  <si>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</si>
  <si>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</si>
  <si>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</si>
  <si>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</si>
  <si>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</si>
  <si>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</si>
  <si>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</si>
  <si>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</si>
  <si>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</si>
  <si>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</si>
  <si>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</si>
  <si>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</si>
  <si>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</si>
  <si>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</si>
  <si>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</si>
  <si>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</si>
  <si>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</si>
  <si>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</si>
  <si>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</si>
  <si>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</si>
  <si>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</si>
  <si>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</si>
  <si>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</si>
  <si>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</si>
  <si>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</si>
  <si>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0068/2018   -   PREGÃO Nº 0018/2018</t>
  </si>
  <si>
    <t>MENOR PREÇO POR ITEM</t>
  </si>
  <si>
    <t>CONTRATAÇÃO DE EMPRESA PARA FORNECIMENTO DE EQUIPAMENTOS ODONTOLÓGICOS PARA ATENDER AS DEMANDAS DA SECRETARIA MUNICIPAL DE SAÚDE DO MUNICÍPIO DE MUNDO NOVO/MS, DE ACORDO COM AS ESPECIFICAÇÕES E QUANTIDADES CONSTANTES NOS ANEXOS I – TERMO DE REFERÊNCIA.</t>
  </si>
  <si>
    <t>0001</t>
  </si>
  <si>
    <t>1</t>
  </si>
  <si>
    <t>30669</t>
  </si>
  <si>
    <t>ALTA ROTAÇÃO: COM LUZ DE LED, SPRAY TRIPLO; PRESSÃO DE TRABALHO DE 32  A 36LB/POL2 (2,2 A 2,5BAR); CABEÇA COM 10,6MM DE DIÂMETRO; EM CAIXA E BORDEN (2 FUROS); SISTEMA DE ENCAIXE DE BROCAS PUSH BUTTON; MODELO OBEDECE PADRÃO INTERNACIONAL DA NORMA ISO 7785 PARA TORQUE E NÍVEL DE RUÍDO; AUTOCLAVÁVEL A 135ºC. GARANTIA DE 1 ANO DE FÁBRICA.</t>
  </si>
  <si>
    <t>UN</t>
  </si>
  <si>
    <t>2</t>
  </si>
  <si>
    <t>30670</t>
  </si>
  <si>
    <t>ALTA ROTAÇÃO: SPRAY TRIPLO; PRESSÃO DE TRABALHO DE 32  A 36LB/POL2 (2,2 A 2,5BAR); CABEÇA COM 10,6MM DE DIÂMETRO; EM CAIXA E BORDEN (2 FUROS); SISTEMA DE ENCAIXE DE BROCAS PUSH BUTTON; MODELO OBEDECE PADRÃO INTERNACIONAL DA NORMA ISO 7785 PARA TORQUE E NÍVEL DE RUÍDO; AUTOCLAVÁVEL A 135ºC. GARANTIA DE 1 ANO DE FÁBRICA.</t>
  </si>
  <si>
    <t>3</t>
  </si>
  <si>
    <t>20774</t>
  </si>
  <si>
    <t>APARELHO DE ULTRASSOM COM JATO DE BICARBONATO ULTRASSOM PIEZOELÉTRICO COM 32000 HZ, RESERVATÓRIO DE BICARBONATO COM AQUECIMENTO E ILUMINAÇÃO INTERNA DO RESERVATÓRIO, TRANSDUTOR PIEZOELÉTRICO ATRAVÉS DE PASTILHAS CERÂMICAS COM FREQUÊNCIA DE 32000HZ ESTABILIZADO ELETRONICAMENTE, PEÇA DE MÃO DO ULTRASSOM COM CAPA REMOVÍVEL E COM DUAS CAPAS DA CANETA, SELETOR AUTOMÁTICO DO MODO DE OPERAÇÃO ULTRASSOM OU JATO DE BICARBONATO AO RETIRAR UMA DAS CANETAS DO SUPORTE, AJUSTE NO PAINEL SENSÍVEL E PRECISO DA POTÊNCIA DO FLUXO DE REFRIGERAÇÃO, ACOMPANHA 03 PONTAS DO ULTRASSOM, JATO DE BICARBONATO PEÇA DE MÃO METÁLICA, REMOVÍVEL AUTOLAVÁVEL AJUSTE INDEPENDENTE DO VOLUME DE AGUA E DO BICARBONATO INDEPENDENTE, FILTRO DE AR COM DRENAGEM AUTOMÁTICA, TAMPA DO RESERVATÓRIO BICARBONATO COM VISUALIZADOR, ENTRADA DE AR E ÁGUA COM BITOLAS DESIGUAIS, EVITANDO LIGAÇÃO INVERTIDA, PEDAL DE ACIONAMENTO ÚNICO.-</t>
  </si>
  <si>
    <t>4</t>
  </si>
  <si>
    <t>20784</t>
  </si>
  <si>
    <t>CONTRA ÂNGULO: UTILIZA BROCAS COM DIÂMETRO ENTRE 2,35MM E 2,34MM, DE ACORDO COM A NORMA ISO 1797-1; CABEÇA MONTADA COM ROLAMENTOS, EVITANDO O SUPER AQUECIMENTO; SISTEMA DE FIXAÇÃO DA BROCA PUSH-BUTTON;TRANSMISSÃO 1:1.; ROTAÇÃO DE 25000 RPM; AUTOCLAVÁVEL A 135º C.</t>
  </si>
  <si>
    <t>5</t>
  </si>
  <si>
    <t>20786</t>
  </si>
  <si>
    <t>DESTILADORA: FÁCIL MANUSEIO; DESIGN MODERNO; BAIXO CONSUMO DE ENERGIA, PROPORCIONA ECONOMIA DE ATÉ 35% NOS GASTOS COM ÁGUA DESTILADA; TEMPO PARA DESTILAR 150 ML DE ÁGUA: 19 MINUTOS; TEMPO PARA DESTILAR 300 ML DE ÁGUA: 37 MINUTOS; NÃO NECESSITA INSTALAÇÃO HIDRÁULICA; 1 ANO DE GARANTIA; 127 V, CAPACIDADE 4 LITROS, POTÊNCIA 127V - 550 WATTS / 220V - 450 WATTS</t>
  </si>
  <si>
    <t>6</t>
  </si>
  <si>
    <t>20794</t>
  </si>
  <si>
    <t>FOTOPOLIMERIZADOR LUZ FRIA GERADA POR LED DE ALTA POTÊNCIA MÍNIMO 1200 MW/CM 2, DISPLAY DIGITAL, TEMPO DE OPERAÇÃO 5,10,15 E 20 SEGS., PROGRAMAÇÃO AUTOMÁTICA, COMANDOS DE PROGRAMAÇÃO NA PRÓPRIA CANETA, BIVOLT AUTOMÁTICO 90/240 V, PONTE IR DE FOTO POLIMERIZAÇÃO CONFECCIONADA EM FIBRA ÓPTICA SEM FUGA DE LUZ, 100% COERENTE, AUTOCLAVÁVEL A 134 GRAU CELSIOS E COM GIRO DE 360 GRAUS, SISTEMA STAND BY, BASE DE APOIO COM CARREGADOR E LED INDICATIVO DA CARGA DA BATERIA, PEÇA DE MÃO ANATÔMICA SEM FIO.</t>
  </si>
  <si>
    <t>7</t>
  </si>
  <si>
    <t>20800</t>
  </si>
  <si>
    <t>SELADORA - DISPOSITIVO ELETRÔNICO DE CONTROLE DE TEMPERATURA (PROPORCIONA MAIOR PRECISÃO); POSSUI SISTEMA INTEGRADO DE CORTE E SUPORTE PARA EMBALAGEM TUBULAR; ESPESSURA DE SELAGEM: 10 MM; ÁREA DE SELAGEM: 25 CM; 1 ANO DE GARANTIA; POTÊNCIA 500 W,  VOLTAGEM 127</t>
  </si>
  <si>
    <t>Declaro que examinei, conheço e me submeto a todas as condições contidas no Edital da presente Licitação modalidade PREGÃO PRESENCIAL Nº 0018/2018,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</si>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</sst>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81">
      <c r="A21" s="33" t="s">
        <v>31</v>
      </c>
      <c r="B21" s="33" t="s">
        <v>32</v>
      </c>
      <c r="C21" s="33" t="s">
        <v>33</v>
      </c>
      <c r="D21" s="34" t="s">
        <v>34</v>
      </c>
      <c r="E21" s="33" t="s">
        <v>35</v>
      </c>
      <c r="F21" s="37">
        <v>1</v>
      </c>
      <c r="G21" s="36">
        <v>1500</v>
      </c>
      <c r="H21" s="18"/>
      <c r="I21" s="35">
        <v>0</v>
      </c>
      <c r="J21" s="19">
        <f>SUM(F21*I21)</f>
        <v>0</v>
      </c>
      <c r="K21" s="20"/>
      <c r="L21" s="20"/>
      <c r="M21" s="20"/>
      <c r="N21" s="20"/>
      <c r="O21" s="20"/>
    </row>
    <row r="22" spans="1:15" s="21" customFormat="1" ht="81">
      <c r="A22" s="33" t="s">
        <v>31</v>
      </c>
      <c r="B22" s="33" t="s">
        <v>36</v>
      </c>
      <c r="C22" s="33" t="s">
        <v>37</v>
      </c>
      <c r="D22" s="34" t="s">
        <v>38</v>
      </c>
      <c r="E22" s="33" t="s">
        <v>35</v>
      </c>
      <c r="F22" s="37">
        <v>3</v>
      </c>
      <c r="G22" s="36">
        <v>1012.53</v>
      </c>
      <c r="H22" s="18"/>
      <c r="I22" s="35">
        <v>0</v>
      </c>
      <c r="J22" s="19">
        <f aca="true" t="shared" si="0" ref="J22:J31">SUM(F22*I22)</f>
        <v>0</v>
      </c>
      <c r="K22" s="22"/>
      <c r="L22" s="22"/>
      <c r="M22" s="22"/>
      <c r="N22" s="22"/>
      <c r="O22" s="22"/>
    </row>
    <row r="23" spans="1:15" s="21" customFormat="1" ht="234">
      <c r="A23" s="33" t="s">
        <v>31</v>
      </c>
      <c r="B23" s="33" t="s">
        <v>39</v>
      </c>
      <c r="C23" s="33" t="s">
        <v>40</v>
      </c>
      <c r="D23" s="34" t="s">
        <v>41</v>
      </c>
      <c r="E23" s="33" t="s">
        <v>35</v>
      </c>
      <c r="F23" s="37">
        <v>2</v>
      </c>
      <c r="G23" s="36">
        <v>4409.13</v>
      </c>
      <c r="H23" s="18"/>
      <c r="I23" s="35">
        <v>0</v>
      </c>
      <c r="J23" s="19">
        <f t="shared" si="0"/>
        <v>0</v>
      </c>
      <c r="K23" s="20"/>
      <c r="L23" s="20"/>
      <c r="M23" s="20"/>
      <c r="N23" s="20"/>
      <c r="O23" s="20"/>
    </row>
    <row r="24" spans="1:15" s="21" customFormat="1" ht="72">
      <c r="A24" s="33" t="s">
        <v>31</v>
      </c>
      <c r="B24" s="33" t="s">
        <v>42</v>
      </c>
      <c r="C24" s="33" t="s">
        <v>43</v>
      </c>
      <c r="D24" s="34" t="s">
        <v>44</v>
      </c>
      <c r="E24" s="33" t="s">
        <v>35</v>
      </c>
      <c r="F24" s="37">
        <v>4</v>
      </c>
      <c r="G24" s="36">
        <v>979.08</v>
      </c>
      <c r="H24" s="18"/>
      <c r="I24" s="35">
        <v>0</v>
      </c>
      <c r="J24" s="19">
        <f t="shared" si="0"/>
        <v>0</v>
      </c>
      <c r="K24" s="22"/>
      <c r="L24" s="22"/>
      <c r="M24" s="22"/>
      <c r="N24" s="22"/>
      <c r="O24" s="22"/>
    </row>
    <row r="25" spans="1:15" s="21" customFormat="1" ht="90">
      <c r="A25" s="33" t="s">
        <v>31</v>
      </c>
      <c r="B25" s="33" t="s">
        <v>45</v>
      </c>
      <c r="C25" s="33" t="s">
        <v>46</v>
      </c>
      <c r="D25" s="34" t="s">
        <v>47</v>
      </c>
      <c r="E25" s="33" t="s">
        <v>35</v>
      </c>
      <c r="F25" s="37">
        <v>1</v>
      </c>
      <c r="G25" s="36">
        <v>1452.96</v>
      </c>
      <c r="H25" s="18"/>
      <c r="I25" s="35">
        <v>0</v>
      </c>
      <c r="J25" s="19">
        <f t="shared" si="0"/>
        <v>0</v>
      </c>
      <c r="K25" s="20"/>
      <c r="L25" s="20"/>
      <c r="M25" s="20"/>
      <c r="N25" s="20"/>
      <c r="O25" s="20"/>
    </row>
    <row r="26" spans="1:15" s="21" customFormat="1" ht="126">
      <c r="A26" s="33" t="s">
        <v>31</v>
      </c>
      <c r="B26" s="33" t="s">
        <v>48</v>
      </c>
      <c r="C26" s="33" t="s">
        <v>49</v>
      </c>
      <c r="D26" s="34" t="s">
        <v>50</v>
      </c>
      <c r="E26" s="33" t="s">
        <v>35</v>
      </c>
      <c r="F26" s="37">
        <v>2</v>
      </c>
      <c r="G26" s="36">
        <v>1325.92</v>
      </c>
      <c r="H26" s="18"/>
      <c r="I26" s="35">
        <v>0</v>
      </c>
      <c r="J26" s="19">
        <f t="shared" si="0"/>
        <v>0</v>
      </c>
      <c r="K26" s="20"/>
      <c r="L26" s="20"/>
      <c r="M26" s="20"/>
      <c r="N26" s="20"/>
      <c r="O26" s="23"/>
    </row>
    <row r="27" spans="1:15" s="21" customFormat="1" ht="72">
      <c r="A27" s="33" t="s">
        <v>31</v>
      </c>
      <c r="B27" s="33" t="s">
        <v>51</v>
      </c>
      <c r="C27" s="33" t="s">
        <v>52</v>
      </c>
      <c r="D27" s="34" t="s">
        <v>53</v>
      </c>
      <c r="E27" s="33" t="s">
        <v>35</v>
      </c>
      <c r="F27" s="37">
        <v>1</v>
      </c>
      <c r="G27" s="36">
        <v>885.93</v>
      </c>
      <c r="H27" s="18"/>
      <c r="I27" s="35">
        <v>0</v>
      </c>
      <c r="J27" s="19">
        <f t="shared" si="0"/>
        <v>0</v>
      </c>
      <c r="K27" s="24"/>
      <c r="L27" s="22"/>
      <c r="M27" s="24"/>
      <c r="N27" s="24"/>
      <c r="O27" s="24"/>
    </row>
    <row r="28" spans="1:14" s="21" customFormat="1" ht="14.25">
      <c r="A28" s="69" t="s">
        <v>21</v>
      </c>
      <c r="B28" s="70"/>
      <c r="C28" s="70"/>
      <c r="D28" s="71"/>
      <c r="E28" s="72"/>
      <c r="F28" s="73"/>
      <c r="G28" s="73"/>
      <c r="H28" s="74"/>
      <c r="I28" s="75">
        <f>SUM(J21:J27)</f>
        <v>0</v>
      </c>
      <c r="J28" s="76">
        <f t="shared" si="0"/>
        <v>0</v>
      </c>
      <c r="K28" s="25"/>
      <c r="L28" s="26"/>
      <c r="M28" s="25"/>
      <c r="N28" s="25"/>
    </row>
    <row r="30" spans="1:14" s="21" customFormat="1" ht="84.75" customHeight="1">
      <c r="A30" s="77" t="s">
        <v>54</v>
      </c>
      <c r="B30" s="70"/>
      <c r="C30" s="70"/>
      <c r="D30" s="71"/>
      <c r="E30" s="72"/>
      <c r="F30" s="73"/>
      <c r="G30" s="78" t="s">
        <v>56</v>
      </c>
      <c r="H30" s="74"/>
      <c r="I30" s="79">
        <v>0</v>
      </c>
      <c r="J30" s="76">
        <f t="shared" si="0"/>
        <v>0</v>
      </c>
      <c r="K30" s="25"/>
      <c r="L30" s="26"/>
      <c r="M30" s="25"/>
      <c r="N30" s="25"/>
    </row>
    <row r="31" spans="1:14" s="21" customFormat="1" ht="30" customHeight="1">
      <c r="A31" s="78" t="s">
        <v>55</v>
      </c>
      <c r="B31" s="70"/>
      <c r="C31" s="70"/>
      <c r="D31" s="71"/>
      <c r="E31" s="72"/>
      <c r="F31" s="73"/>
      <c r="G31" s="73"/>
      <c r="H31" s="74"/>
      <c r="I31" s="79">
        <v>0</v>
      </c>
      <c r="J31" s="76">
        <f t="shared" si="0"/>
        <v>0</v>
      </c>
      <c r="K31" s="25"/>
      <c r="L31" s="26"/>
      <c r="M31" s="25"/>
      <c r="N31" s="25"/>
    </row>
  </sheetData>
  <sheetProtection/>
  <mergeCells count="37">
    <mergeCell ref="A28:H28"/>
    <mergeCell ref="I28:J28"/>
    <mergeCell ref="A30:F30"/>
    <mergeCell ref="G30:J31"/>
    <mergeCell ref="A31:F31"/>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2018-03-15T14:20:07Z</dcterms:modified>
  <cp:category/>
  <cp:version/>
  <cp:contentType/>
  <cp:contentStatus/>
</cp:coreProperties>
</file>