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<sst xmlns="http://schemas.openxmlformats.org/spreadsheetml/2006/main" count="1295" uniqueCount="793">
  <si>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</si>
  <si>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</si>
  <si>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</si>
  <si>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</si>
  <si>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</si>
  <si>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</si>
  <si>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</si>
  <si>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</si>
  <si>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</si>
  <si>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</si>
  <si>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</si>
  <si>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</si>
  <si>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</si>
  <si>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</si>
  <si>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</si>
  <si>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</si>
  <si>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</si>
  <si>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</si>
  <si>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</si>
  <si>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</si>
  <si>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</si>
  <si>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</si>
  <si>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</si>
  <si>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</si>
  <si>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</si>
  <si>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</si>
  <si>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</si>
  <si>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</si>
  <si>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0011/2024   -   PREGÃO Nº 0010/2024</t>
  </si>
  <si>
    <t>MENOR PREÇO POR ITEM</t>
  </si>
  <si>
    <t>CONSTITUI O OBJETO DA PRESENTE LICITAÇÃO A AQUISIÇÃO DE MATERIAL PEDAGÓGICO, VISANDO ATENDER A SECRETARIA MUNICIPAL DE EDUCAÇÃO, ESPORTE, CULTURA E LAZER, DA PREFEITURA MUNICIPAL DE MUNDO NOVO - MS, COM FORNECIMENTO PARCELADO, E DE ACORDO COM AS ESPECIFICAÇÕES E QUANTIDADES CONSTANTES NO ANEXO I – TERMO DE REFERÊNCIA DESTE EDITAL.</t>
  </si>
  <si>
    <t>0001</t>
  </si>
  <si>
    <t>1</t>
  </si>
  <si>
    <t>30244</t>
  </si>
  <si>
    <t>ALFINETE NIQUELADO Nº29 (CAIXA)</t>
  </si>
  <si>
    <t>UN</t>
  </si>
  <si>
    <t>2</t>
  </si>
  <si>
    <t>34730</t>
  </si>
  <si>
    <t>ALGODÃO PACOTE COM 500G</t>
  </si>
  <si>
    <t>3</t>
  </si>
  <si>
    <t>00003</t>
  </si>
  <si>
    <t>APAGADOR PARA QUADRO BRANCO</t>
  </si>
  <si>
    <t>4</t>
  </si>
  <si>
    <t>00029</t>
  </si>
  <si>
    <t>APITO PROFISSIONAL</t>
  </si>
  <si>
    <t>5</t>
  </si>
  <si>
    <t>25138</t>
  </si>
  <si>
    <t>APONTADOR COM DEPÓSITO EM FORMATO OVALADO EM RESINA TERMOPLÁSTICA E LAMINA EM AÇO INOXIDÁVEL E ANTIFERRUGEM</t>
  </si>
  <si>
    <t>6</t>
  </si>
  <si>
    <t>10262</t>
  </si>
  <si>
    <t>ARQUIVO MORTO POLIONDA</t>
  </si>
  <si>
    <t>7</t>
  </si>
  <si>
    <t>49942</t>
  </si>
  <si>
    <t>BALÃO REDONDO DE FESTA PROFISSIONAL, TAMANHO 9 POLEGADAS, FEITO EM MATERIAL LATEX COM TEXTURA LISA - IDEAL PARA USO COM GÁS HÉLIO E ARCOS ORGÂNICOS. DIVERSAS CORES A SEREM ESCOLHIDAS NO ATO DA SOLICITAÇÃO. PACOTE COM 100 UNIDADES.</t>
  </si>
  <si>
    <t>8</t>
  </si>
  <si>
    <t>30213</t>
  </si>
  <si>
    <t>BALÕES (BEXIGA TIPO MACARRÃO) DIVERSAS CORES</t>
  </si>
  <si>
    <t>9</t>
  </si>
  <si>
    <t>14883</t>
  </si>
  <si>
    <t>BAMBOLE DE MANGUEIRA</t>
  </si>
  <si>
    <t>10</t>
  </si>
  <si>
    <t>31766</t>
  </si>
  <si>
    <t>BANDEIRA OFICIAL DE MUNDO NOVO/MS 1,35X1,93, DIOLEN BORDADA EM TECIDO</t>
  </si>
  <si>
    <t>11</t>
  </si>
  <si>
    <t>31769</t>
  </si>
  <si>
    <t>BANDEIRA OFICIAL DO BRASIL 1,35X1,93, DIOLEN BORDADA EM TECIDO</t>
  </si>
  <si>
    <t>12</t>
  </si>
  <si>
    <t>31765</t>
  </si>
  <si>
    <t>BANDEIRA OFICIAL DO MATO GROSSO DO SUL 1,35X1,93, DIOLEN E BORDADA EM TECIDO</t>
  </si>
  <si>
    <t>13</t>
  </si>
  <si>
    <t>10399</t>
  </si>
  <si>
    <t>BARBANTE ROLO</t>
  </si>
  <si>
    <t>14</t>
  </si>
  <si>
    <t>12667</t>
  </si>
  <si>
    <t>BASE EM MADEIRA P/ 03 BANDEIRAS</t>
  </si>
  <si>
    <t>15</t>
  </si>
  <si>
    <t>32135</t>
  </si>
  <si>
    <t>BASTÃO DE COLA QUENTE 11MM (PACOTE COM 01KG)</t>
  </si>
  <si>
    <t>16</t>
  </si>
  <si>
    <t>32134</t>
  </si>
  <si>
    <t>BASTÃO DE COLA QUENTE 7MM (PACOTE COM 01 KG)</t>
  </si>
  <si>
    <t>17</t>
  </si>
  <si>
    <t>32199</t>
  </si>
  <si>
    <t>BOBINA DE PAPEL DE PRESENTE ESTAMPA INFANTIL 60CMX100M/ 04KG</t>
  </si>
  <si>
    <t>18</t>
  </si>
  <si>
    <t>39854</t>
  </si>
  <si>
    <t>BOBINA DE PAPEL DE PRESENTE, ESTAMPAS DIVERSAS COM 200 MTS</t>
  </si>
  <si>
    <t>19</t>
  </si>
  <si>
    <t>32136</t>
  </si>
  <si>
    <t>BOBINA DE PAPEL PARDO, 60CM LARGURA. ROLO COM 12KG.</t>
  </si>
  <si>
    <t>20</t>
  </si>
  <si>
    <t>41926</t>
  </si>
  <si>
    <t>BOLA DE FUTSAL MAX 100</t>
  </si>
  <si>
    <t>21</t>
  </si>
  <si>
    <t>40172</t>
  </si>
  <si>
    <t>BOLA DE FUTSAL MAX 200</t>
  </si>
  <si>
    <t>22</t>
  </si>
  <si>
    <t>30277</t>
  </si>
  <si>
    <t>BOLA DE INICIAÇÃO Nº10</t>
  </si>
  <si>
    <t>23</t>
  </si>
  <si>
    <t>30278</t>
  </si>
  <si>
    <t>BOLA DE INICIAÇÃO Nº12</t>
  </si>
  <si>
    <t>24</t>
  </si>
  <si>
    <t>30280</t>
  </si>
  <si>
    <t>BOLA DE INICIAÇÃO Nº14</t>
  </si>
  <si>
    <t>25</t>
  </si>
  <si>
    <t>13689</t>
  </si>
  <si>
    <t>BOLA DE ISOPOR 75 MM</t>
  </si>
  <si>
    <t>26</t>
  </si>
  <si>
    <t>11881</t>
  </si>
  <si>
    <t>BOLA DE ISOPOR MÉDIA</t>
  </si>
  <si>
    <t>27</t>
  </si>
  <si>
    <t>10849</t>
  </si>
  <si>
    <t>BOLA DE TÊNIS DE MESA OFICIAL 40 MM</t>
  </si>
  <si>
    <t>28</t>
  </si>
  <si>
    <t>10824</t>
  </si>
  <si>
    <t>BOLA OFICIAL DE BASQUETE, TAMANHO FEMININO, MATRIZADA, CONFECCIONADA COM MICROFIBRA. BOLA COM SELO DA CONFEDERAÇÃO BRASILEIRA DE BASKETBALL (CBB)</t>
  </si>
  <si>
    <t>29</t>
  </si>
  <si>
    <t>10823</t>
  </si>
  <si>
    <t>BOLA OFICIAL DE BASQUETE, TAMANHO MASCULINO, MATRIZADA, CONFECCIONADA COM MICROFIBRA. BOLA APROVADA PELA CBB</t>
  </si>
  <si>
    <t>30</t>
  </si>
  <si>
    <t>10830</t>
  </si>
  <si>
    <t>BOLA OFICIAL DE FUTSAL, TERMOTEC, COM 8 GOMOS, CONFECCIONADA COM PU ULTRA 100%. POSSUI CAMADA NEOGEL - TAMANHO ADULTO</t>
  </si>
  <si>
    <t>31</t>
  </si>
  <si>
    <t>10822</t>
  </si>
  <si>
    <t>BOLA OFICIAL DE VÔLEI, MATRIZADA, COM 16 GOMOS, CONFECCIONADA COM MICROFIBRA. BOLA OFICIAL APROVADA PELA FEDERAÇÃO INTERNACIONAL DE VOLEIBOL (FIVB)</t>
  </si>
  <si>
    <t>32</t>
  </si>
  <si>
    <t>15641</t>
  </si>
  <si>
    <t>BOLA PROFISSIONAL DE HANDEBOL, TAMANHO FEMININO, COM 32 GOMOS, CONFECCIONADA COM PU. BOLA OFICIAL DA CBHB E APROVADA PELA FEDERAÇÃO INTERNACIONAL DE HANDEBOL (IHF). PRODUTO IMPORTADO.</t>
  </si>
  <si>
    <t>33</t>
  </si>
  <si>
    <t>10818</t>
  </si>
  <si>
    <t>BOLA PROFISSIONAL DE HANDEBOL, TAMANHO MASCULINO, COSTURADA, COM 32 GOMOS, CONFECCIONADA COM PU. BOLA OFICIAL DA CONFEDERAÇÃO BRASILEIRA DE HANDEBOL (CBHB) E APROVADA PELA FEDERAÇÃO INTERNACIONAL DE HANDEBOL (IHF)</t>
  </si>
  <si>
    <t>34</t>
  </si>
  <si>
    <t>39853</t>
  </si>
  <si>
    <t>BOLINHA DE PLÁSTICO PARA PISCINA DE BOLINHAS, SACO COM 500 UNIDADES</t>
  </si>
  <si>
    <t>35</t>
  </si>
  <si>
    <t>10820</t>
  </si>
  <si>
    <t>BOMBA COM TECNOLOGIA DOUBLE ACTION - INFLA NOS DOIS SENTIDOS. CONTÉM MANGUEIRA E 2 AGULHAS.</t>
  </si>
  <si>
    <t>36</t>
  </si>
  <si>
    <t>32198</t>
  </si>
  <si>
    <t>BORRACHA BRANCA MACIA Nº40, CAIXA COM 40 UNIDADES</t>
  </si>
  <si>
    <t>37</t>
  </si>
  <si>
    <t>30163</t>
  </si>
  <si>
    <t>BORRACHA ESCOLAR BRANCA Nº 20 C/
20 UNIDADES</t>
  </si>
  <si>
    <t>38</t>
  </si>
  <si>
    <t>39855</t>
  </si>
  <si>
    <t>BRINQUEDOS EDUCATIVOS DE MADEIRA COM FORMAS GEOMÉTRICAS, JOGOS DE CORRESPONDÊNCIA</t>
  </si>
  <si>
    <t>39</t>
  </si>
  <si>
    <t>39857</t>
  </si>
  <si>
    <t>BRINQUEDOS EDUCATIVOS PEDAGÓGICOS, 6 PEÇAS: ARQUITETURA E CONSTRUÇÃO, DOMINÓ METADES, PRANCHA DE SELEÇÃO, ARAMADO MONTANHA RUSSA, CUBOS DE ENCAIXE, BATE PINOS</t>
  </si>
  <si>
    <t>40</t>
  </si>
  <si>
    <t>39856</t>
  </si>
  <si>
    <t>BRINQUEDOS PEDAGÓGICOS MADEIRA - ALFABETO, DOMINÓ E JOGO DA MEMÓRIA</t>
  </si>
  <si>
    <t>41</t>
  </si>
  <si>
    <t>10441</t>
  </si>
  <si>
    <t>CADERNO 100 FLS BROCHURA COM CAPA DURA GRANDE</t>
  </si>
  <si>
    <t>42</t>
  </si>
  <si>
    <t>20347</t>
  </si>
  <si>
    <t>CADERNO BROCHURA CD 48 FLS - PEQUENO</t>
  </si>
  <si>
    <t>43</t>
  </si>
  <si>
    <t>25145</t>
  </si>
  <si>
    <t>CADERNO DE CARTOGRAFIA GRANDE 60FLS CAPA DURA ESTAMPADO COM ESPIRAL</t>
  </si>
  <si>
    <t>44</t>
  </si>
  <si>
    <t>15533</t>
  </si>
  <si>
    <t>CADERNO UNIVERSITÁRIO CD 12 MATÉRIAS</t>
  </si>
  <si>
    <t>45</t>
  </si>
  <si>
    <t>32138</t>
  </si>
  <si>
    <t>CAIXA ORGANIZADORA , EM PROLIPOPILENO CORRUGADO DIMENSÕES: 560X365X300 MM</t>
  </si>
  <si>
    <t>46</t>
  </si>
  <si>
    <t>32144</t>
  </si>
  <si>
    <t>CAIXA ORGANIZADORA, POLIPROPILENO CORRUGADO. MEDIDAS: 26X34X45,5CM.</t>
  </si>
  <si>
    <t>47</t>
  </si>
  <si>
    <t>13170</t>
  </si>
  <si>
    <t>CALCULADORA GRANDE 12 DIGITOS</t>
  </si>
  <si>
    <t>48</t>
  </si>
  <si>
    <t>15573</t>
  </si>
  <si>
    <t>CANETA ESFEROGRAFICA  BICO FINO  BPS 0.7 MM</t>
  </si>
  <si>
    <t>49</t>
  </si>
  <si>
    <t>30242</t>
  </si>
  <si>
    <t>CANETA ESFEROGRAFICA AZUL (CAIXA COM 50 UNIDADES)</t>
  </si>
  <si>
    <t>50</t>
  </si>
  <si>
    <t>30167</t>
  </si>
  <si>
    <t>CANETA ESFEROGRÁFICA PRETA (CAIXA COM 50 UNIDADES)</t>
  </si>
  <si>
    <t>51</t>
  </si>
  <si>
    <t>30170</t>
  </si>
  <si>
    <t>CANETA ESFEROGRÁFICA VERMELHA (CAIXA COM 50 UNIDADES)</t>
  </si>
  <si>
    <t>52</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</si>
  <si>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</si>
  <si>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</si>
  <si>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53</t>
  </si>
  <si>
    <t>13173</t>
  </si>
  <si>
    <t>CANETA MARCADOR PARA RETRO E CD 1.0</t>
  </si>
  <si>
    <t>54</t>
  </si>
  <si>
    <t>13174</t>
  </si>
  <si>
    <t>CANETA MARCADOR PARA RETRO E CD 2 .0</t>
  </si>
  <si>
    <t>55</t>
  </si>
  <si>
    <t>32201</t>
  </si>
  <si>
    <t>CANETA PARA TECIDO ESTOJO COM 12 CORES VARIADAS</t>
  </si>
  <si>
    <t>56</t>
  </si>
  <si>
    <t>15603</t>
  </si>
  <si>
    <t>CANETA QUE ESCREVE EM ALTO RELEVO TINTA DIMENSIONAL</t>
  </si>
  <si>
    <t>57</t>
  </si>
  <si>
    <t>34086</t>
  </si>
  <si>
    <t>CANETA, TINTA EM GEL, TINTA METÁLICA SEM BOLHAS, SECAGEM RÁPIDA, COR OURO.</t>
  </si>
  <si>
    <t>58</t>
  </si>
  <si>
    <t>34095</t>
  </si>
  <si>
    <t>CANETA, TINTA EM GEL, TINTA METÁLICA SEM BOLHAS, SECAGEM RÁPIDA, COR PRATA</t>
  </si>
  <si>
    <t>59</t>
  </si>
  <si>
    <t>34088</t>
  </si>
  <si>
    <t>CANETA, TINTA EM GEL, TINTA METÁLICA SEM BOLHAS, SECAGEM RÁPIDA, COR ROSA</t>
  </si>
  <si>
    <t>60</t>
  </si>
  <si>
    <t>15541</t>
  </si>
  <si>
    <t>CANETINHA COLORIDA PONTA GROSSA COM 12</t>
  </si>
  <si>
    <t>61</t>
  </si>
  <si>
    <t>30305</t>
  </si>
  <si>
    <t>CANUDINHO PARA REFRIGERANTE ( PACOTE COM 100 UNIDADES)</t>
  </si>
  <si>
    <t>62</t>
  </si>
  <si>
    <t>36353</t>
  </si>
  <si>
    <t>CAPA E CONTRA CAPA ENCADERNAÇÃO</t>
  </si>
  <si>
    <t>63</t>
  </si>
  <si>
    <t>41731</t>
  </si>
  <si>
    <t>CAPA E CONTRA CAPA PARA ENCADERNAÇÃO</t>
  </si>
  <si>
    <t>64</t>
  </si>
  <si>
    <t>10235</t>
  </si>
  <si>
    <t>CARTOLINA 500X660 MM 150 G</t>
  </si>
  <si>
    <t>65</t>
  </si>
  <si>
    <t>10479</t>
  </si>
  <si>
    <t>CLIPS Nº 2/0 CX C/ 100 UNID</t>
  </si>
  <si>
    <t>66</t>
  </si>
  <si>
    <t>12303</t>
  </si>
  <si>
    <t>CLIPS N° 4/0 CAIXA COM 50 UNID.</t>
  </si>
  <si>
    <t>67</t>
  </si>
  <si>
    <t>10478</t>
  </si>
  <si>
    <t>CLIPS Nº 6/0 CX C/ 50 UNID.</t>
  </si>
  <si>
    <t>68</t>
  </si>
  <si>
    <t>10477</t>
  </si>
  <si>
    <t>CLIPS Nº 8/0 CX C/ 25 UNID.</t>
  </si>
  <si>
    <t>69</t>
  </si>
  <si>
    <t>12008</t>
  </si>
  <si>
    <t>CLIPS N°03 CX COM 100 UNID</t>
  </si>
  <si>
    <t>70</t>
  </si>
  <si>
    <t>32149</t>
  </si>
  <si>
    <t>COLA BASTÃO COM 40GR, . TAMPA HERMÉTICA QU EVITA O RESSECAMENTO. NÃO TÓXICA. (PACOTE COM 5 UNIDADES)</t>
  </si>
  <si>
    <t>71</t>
  </si>
  <si>
    <t>14672</t>
  </si>
  <si>
    <t>COLA BRANCA DE 1 KG</t>
  </si>
  <si>
    <t>72</t>
  </si>
  <si>
    <t>32205</t>
  </si>
  <si>
    <t>COLA COLORIDA ALTO RELEVO, CAIXA COM 6 CORES DE 23G CADA.</t>
  </si>
  <si>
    <t>73</t>
  </si>
  <si>
    <t>32153</t>
  </si>
  <si>
    <t>COLA COM GLITTER PARA TRABALHOS ESCOLARES E ARTESANAIS. COMPOSIÇÃO: PVA E GLITTER. CONTEÚDO: 6 FRASCOS DE 23G CADA. CORES VARIADAS</t>
  </si>
  <si>
    <t>74</t>
  </si>
  <si>
    <t>25150</t>
  </si>
  <si>
    <t>COLA ESCOLAR BRANCA, LAVÁVEL, NÃO TÓXICA, COMPOSTA POR ACETATO DE POLIVINILA, EMBALAGEM DE 40G</t>
  </si>
  <si>
    <t>75</t>
  </si>
  <si>
    <t>32151</t>
  </si>
  <si>
    <t>COLA INSTANTÂNEA  100GR - ADESIVO A BASE DE CIANOACRILATO DE MÉDIA VISCOSIDADE DESENVOLVIDO PARA COLAGENS QUE NECESSITAM DE ALTA VELOCIDADE DE CURA EM SUBSTRATOS DE DIFÍCIL ADESÃOPRINCIPALMENTE PARA MATERIAIS POROSOS.</t>
  </si>
  <si>
    <t>76</t>
  </si>
  <si>
    <t>15766</t>
  </si>
  <si>
    <t>COLA INSTANTANEA DE ARTESANATO C/ 50 G</t>
  </si>
  <si>
    <t>77</t>
  </si>
  <si>
    <t>15574</t>
  </si>
  <si>
    <t>COLA PARA EVA</t>
  </si>
  <si>
    <t>78</t>
  </si>
  <si>
    <t>15604</t>
  </si>
  <si>
    <t>COLA TINTA ARTESANATO(ADESIVO INSTÂNTANEO)</t>
  </si>
  <si>
    <t>79</t>
  </si>
  <si>
    <t>39862</t>
  </si>
  <si>
    <t>COLCHONETE PARA GINÁSTICA EM MATERIAL SINTÉTICO, DOBRÁVEL (ESPORTIVO)</t>
  </si>
  <si>
    <t>80</t>
  </si>
  <si>
    <t>39891</t>
  </si>
  <si>
    <t>CONJUNTO DE ACESSÓRIOS P/ JOGOS DE TÊNIS DE MESA</t>
  </si>
  <si>
    <t>81</t>
  </si>
  <si>
    <t>16452</t>
  </si>
  <si>
    <t>CONJUNTO DE ENCAIXE DE BLOCOS-MADEIRA</t>
  </si>
  <si>
    <t>82</t>
  </si>
  <si>
    <t>39863</t>
  </si>
  <si>
    <t>CONJUNTOS EDUCATIVOS PEDAGÓGICOS DE MATEMÁTICA</t>
  </si>
  <si>
    <t>83</t>
  </si>
  <si>
    <t>10272</t>
  </si>
  <si>
    <t>CORDA DE NYLON GROSSA</t>
  </si>
  <si>
    <t>M</t>
  </si>
  <si>
    <t>84</t>
  </si>
  <si>
    <t>15575</t>
  </si>
  <si>
    <t>CORDA NYLON FINA</t>
  </si>
  <si>
    <t>85</t>
  </si>
  <si>
    <t>32156</t>
  </si>
  <si>
    <t>CORDÃO TIPO RABO DE RATO 3/1 100M</t>
  </si>
  <si>
    <t>86</t>
  </si>
  <si>
    <t>15960</t>
  </si>
  <si>
    <t>CORRETIVO EM FITA 6MM</t>
  </si>
  <si>
    <t>87</t>
  </si>
  <si>
    <t>00032</t>
  </si>
  <si>
    <t>CORRETIVO LIQUIDO 18 ML</t>
  </si>
  <si>
    <t>88</t>
  </si>
  <si>
    <t>39892</t>
  </si>
  <si>
    <t>COTOVELEIRA JUNENIL (PAR)</t>
  </si>
  <si>
    <t>89</t>
  </si>
  <si>
    <t>39864</t>
  </si>
  <si>
    <t>DOMINÓ EDUCATIVO DE QUANTIDADE</t>
  </si>
  <si>
    <t>90</t>
  </si>
  <si>
    <t>39865</t>
  </si>
  <si>
    <t>DOMINÓ NÚMEROS E FRUTAS, 28 PEÇAS</t>
  </si>
  <si>
    <t>91</t>
  </si>
  <si>
    <t>32209</t>
  </si>
  <si>
    <t>ELÁSTICO CHATO BRANCO Nº12/10M</t>
  </si>
  <si>
    <t>92</t>
  </si>
  <si>
    <t>44491</t>
  </si>
  <si>
    <t>ENVELOPE A4 AMARELO 18X24 COM LOGO DA PREFEITURA</t>
  </si>
  <si>
    <t>93</t>
  </si>
  <si>
    <t>18839</t>
  </si>
  <si>
    <t>ENVELOPE A4 AMARELO COM LOGO DA PREFEITURA MUNICIPAL DE MUNDO NOVO.</t>
  </si>
  <si>
    <t>94</t>
  </si>
  <si>
    <t>39867</t>
  </si>
  <si>
    <t>ENVELOPE COLORIDO P/ CONVITE - 16X11,5 CM (CORES VARIADAS)</t>
  </si>
  <si>
    <t>95</t>
  </si>
  <si>
    <t>33813</t>
  </si>
  <si>
    <t>ENVELOPE MÉDIO 25X18CM TIMBRADO</t>
  </si>
  <si>
    <t>96</t>
  </si>
  <si>
    <t>39869</t>
  </si>
  <si>
    <t>ENVELOPE PEQUENO BRANCO 23X11,5CM</t>
  </si>
  <si>
    <t>97</t>
  </si>
  <si>
    <t>30233</t>
  </si>
  <si>
    <t>ENVELOPE PEQUENO COLORIDO 23X11,5CM</t>
  </si>
  <si>
    <t>98</t>
  </si>
  <si>
    <t>10226</t>
  </si>
  <si>
    <t>ENVELOPE PLASTICO 4 FUROS 0.12</t>
  </si>
  <si>
    <t>99</t>
  </si>
  <si>
    <t>21218</t>
  </si>
  <si>
    <t>ENVELOPE TIMBRADO OFÍCIO</t>
  </si>
  <si>
    <t>100</t>
  </si>
  <si>
    <t>36245</t>
  </si>
  <si>
    <t>ESPIRAL 09MM - PARA ENCADERNAÇÃO COM ATÉ 50 FOLHAS</t>
  </si>
  <si>
    <t>101</t>
  </si>
  <si>
    <t>00033</t>
  </si>
  <si>
    <t>ESTILETE LAMINA LARGA</t>
  </si>
  <si>
    <t>102</t>
  </si>
  <si>
    <t>30235</t>
  </si>
  <si>
    <t>ETIQUETA A4 350 BRANCA INKJET LASER</t>
  </si>
  <si>
    <t>103</t>
  </si>
  <si>
    <t>13457</t>
  </si>
  <si>
    <t>ETIQUETA ADESIVA 60MMX40MM C/250 ETQ</t>
  </si>
  <si>
    <t>104</t>
  </si>
  <si>
    <t>30270</t>
  </si>
  <si>
    <t>ETIQUETA ADESIVA GRANDE (ROLO)</t>
  </si>
  <si>
    <t>105</t>
  </si>
  <si>
    <t>10277</t>
  </si>
  <si>
    <t>EXTRATOR DE GRAMPO ESPÁTULA EM METAL</t>
  </si>
  <si>
    <t>106</t>
  </si>
  <si>
    <t>33627</t>
  </si>
  <si>
    <t>FELTRO POR METRO</t>
  </si>
  <si>
    <t>107</t>
  </si>
  <si>
    <t>49946</t>
  </si>
  <si>
    <t>FIO DE LASTEX 0.5MM OU 0.8MM - ROLO COM 500M</t>
  </si>
  <si>
    <t>108</t>
  </si>
  <si>
    <t>10146</t>
  </si>
  <si>
    <t>FITA ADESIVA COLORIDA 12X100MM</t>
  </si>
  <si>
    <t>109</t>
  </si>
  <si>
    <t>10148</t>
  </si>
  <si>
    <t>FITA ADESIVA CREPE 18MMX50M</t>
  </si>
  <si>
    <t>110</t>
  </si>
  <si>
    <t>10149</t>
  </si>
  <si>
    <t>FITA ADESIVA DUPLA FACE 12MMX30M</t>
  </si>
  <si>
    <t>111</t>
  </si>
  <si>
    <t>10437</t>
  </si>
  <si>
    <t>FITA ADESIVA FINA</t>
  </si>
  <si>
    <t>112</t>
  </si>
  <si>
    <t>10364</t>
  </si>
  <si>
    <t>FITA ADESIVA LARGA</t>
  </si>
  <si>
    <t>113</t>
  </si>
  <si>
    <t>49947</t>
  </si>
  <si>
    <t>FITA DE CETIM 5 CM CORES VARIADAS</t>
  </si>
  <si>
    <t>114</t>
  </si>
  <si>
    <t>49948</t>
  </si>
  <si>
    <t>FITA DUPLA FACE BANANINHA</t>
  </si>
  <si>
    <t>115</t>
  </si>
  <si>
    <t>30234</t>
  </si>
  <si>
    <t>FITILHO DE CETIM (CORES VARIADAS)</t>
  </si>
  <si>
    <t>116</t>
  </si>
  <si>
    <t>49927</t>
  </si>
  <si>
    <t>FURADOR ALICATE, 145MM, AÇO INOX COM CABO EMBORRACHADO, VÁRIOS FORMATOS</t>
  </si>
  <si>
    <t>117</t>
  </si>
  <si>
    <t>30236</t>
  </si>
  <si>
    <t>GIZ BRANCO (PARA QUADRO NEGRO)</t>
  </si>
  <si>
    <t>118</t>
  </si>
  <si>
    <t>30237</t>
  </si>
  <si>
    <t>GIZ COLORIDO (PARA QUADRO NEGRO)</t>
  </si>
  <si>
    <t>119</t>
  </si>
  <si>
    <t>00034</t>
  </si>
  <si>
    <t>GIZ DE CERA (CURTON COM 12 CORES)</t>
  </si>
  <si>
    <t>120</t>
  </si>
  <si>
    <t>24778</t>
  </si>
  <si>
    <t>GLITTER 6G EM PÓ</t>
  </si>
  <si>
    <t>121</t>
  </si>
  <si>
    <t>39870</t>
  </si>
  <si>
    <t>GRAMPEADOR ALICATE EM METAL, COM TRATAMENTO ANTIFERRUGINOSO. PARA GRAMPO 26/6; GRAMPEAR NO MÍNIMO 20 FOLHAS; CAPACIDADE PARA ATÉ 200 GRAMPOS. DIMENSÕES MÍNIMAS: 16,5 X 2,5CM(CXL).</t>
  </si>
  <si>
    <t>122</t>
  </si>
  <si>
    <t>32224</t>
  </si>
  <si>
    <t>GRAMPEADOR DE PAPEL 26/6, GRANDE, C-26/20CM</t>
  </si>
  <si>
    <t>123</t>
  </si>
  <si>
    <t>12647</t>
  </si>
  <si>
    <t>GRAMPEADOR P/ MADEIRA</t>
  </si>
  <si>
    <t>124</t>
  </si>
  <si>
    <t>18564</t>
  </si>
  <si>
    <t>GRAMPO P/ GRAMPEADOR DE MADEIRA  10X12 CX C/ 5000</t>
  </si>
  <si>
    <t>125</t>
  </si>
  <si>
    <t>49949</t>
  </si>
  <si>
    <t>GRAMPO PARA MADEIRA 8MM CAIXA</t>
  </si>
  <si>
    <t>126</t>
  </si>
  <si>
    <t>30123</t>
  </si>
  <si>
    <t>GRAMPOS GALVANIZADOS OU COBREADOS PARA GRAMPEADOR 26/6 CAIXA COM 5.000 UNIDADES</t>
  </si>
  <si>
    <t>127</t>
  </si>
  <si>
    <t>36352</t>
  </si>
  <si>
    <t>GUILHOTINA GRANDE</t>
  </si>
  <si>
    <t>128</t>
  </si>
  <si>
    <t>49950</t>
  </si>
  <si>
    <t>IMÃ FITA FLEXÍVEL PARA ARTESANATO 5M</t>
  </si>
  <si>
    <t>129</t>
  </si>
  <si>
    <t>33282</t>
  </si>
  <si>
    <t>INFLADOR PARA BALÕES PROFISSIONAL 1300W, 110V COM 2 BICOS. CARACTERÍSTICAS: INJETADO EM PLÁSTICO RESISTENTE, MOTOR COM PROTETOR TÉRMICO, PESO: 1,7KG, MEDIDAS: 25CM DE ALTURA, 18CM DE LARGURA E 18CM DE COMPRIMENTO.</t>
  </si>
  <si>
    <t>130</t>
  </si>
  <si>
    <t>14950</t>
  </si>
  <si>
    <t>JOGO XADREZ</t>
  </si>
  <si>
    <t>131</t>
  </si>
  <si>
    <t>39873</t>
  </si>
  <si>
    <t>JOGOS DE COORDENAÇÃO MOTORA FINA</t>
  </si>
  <si>
    <t>132</t>
  </si>
  <si>
    <t>41929</t>
  </si>
  <si>
    <t>JOGOS DE MEMÓRIA EM MDF - KIT COM 10 JOGOS DE MEMÓRIA SORTIDAS. CONFECCIONADO EM M.D.F.  CADA JOGO COMPOSTO POR  20 PARES  TOTALIZANDO 40 PEÇAS DE 5 X 5 CM CADA, SERIGRAFADAS EM POLICROMIA ULTRAVIOLETA ATÓXICA. EMBALAGEM: CAIXA DE MADEIRA COM TAMPA SERIGRAFADA MEDINDO 12,5 X 12,5 X 5 CM CADA. MEDIDA DO KIT EMBALADO: 12,5 X 25 X 25 CM LACRADA COM PELÍCULA DE P.V.C. ENCOLHÍVEL.</t>
  </si>
  <si>
    <t>133</t>
  </si>
  <si>
    <t>41916</t>
  </si>
  <si>
    <t>JOGOS DE PEGA VARETA GIGANTE - JOGO COMPOSTO POR 31 VARETAS COLORIDAS DE MADEIRA, MEDINDO APROXIMADAMENTE 55 CM SENDO 5 VARETAS AZUL, 10 VERMELHAS, 10 AMARELAS, 5 VERDES E 1 NA COR PRETA, PINTADAS COM TINTA ATÓXICA. EMBALAGEM: CAIXA DE M.D.F. COM TAMPA SERIGRAFADA E FECHO METÁLICO, MEDINDO 60 X 11 X 6 CM.  LACRADA COM PELÍCULA DE P.V.C. ENCOLHÍVEL.</t>
  </si>
  <si>
    <t>134</t>
  </si>
  <si>
    <t>41928</t>
  </si>
  <si>
    <t>JOGOS DE QUEBRA-CABEÇA EM MDF PARA CRIANÇAS DE 4 A 5 ANOS - CONFECCIONADO EM M.D.F. COMPOSTO POR 8 QUEBRA-CABEÇAS, COM 42 PEÇAS CADA. PEÇAS PINTADAS E SERIGRAFADAS EM POLICROMIA ULTRAVIOLETA ATÓXICA, OS SEGUINTES ELEMENTOS DA NATUREZA: TERRA, AR, ÁGUA E FOGO. A CADA ELEMENTO, 2 QUEBRA CABEÇAS: 1 COM USO CORRETO E 1 COM O USO INCORRETO (EXEMPLO: 1 ÁGUA POTÁVEL E 1 ÁGUA POLUÍDA). MEDIDAS DO QUEBRA-CABEÇA MONTADO: 30 X 23 CM. 8 BASES DE M.D.F. COM FUNDO EM BAIXO RELEVO (PARA MONTAR O QUEBRA-CABEÇA),CADA BASE MEDE: 33,5 X 26,5 CM. EMBALAGEM: PELÍCULA DE P.V.C. ENCOLHÍVEL.</t>
  </si>
  <si>
    <t>135</t>
  </si>
  <si>
    <t>10201</t>
  </si>
  <si>
    <t>JUTA</t>
  </si>
  <si>
    <t>136</t>
  </si>
  <si>
    <t>47133</t>
  </si>
  <si>
    <t>KIT TINTA ECOTANK IMPRESSORA EPSON L3210 (544)</t>
  </si>
  <si>
    <t>137</t>
  </si>
  <si>
    <t>47142</t>
  </si>
  <si>
    <t>KIT TINTA ECOTANK IMPRESSORA EPSON L4150 - TODAS AS CORES</t>
  </si>
  <si>
    <t>138</t>
  </si>
  <si>
    <t>47128</t>
  </si>
  <si>
    <t>KIT TINTA ECOTANK IMPRESSORA HP INK TANK 416</t>
  </si>
  <si>
    <t>139</t>
  </si>
  <si>
    <t>49965</t>
  </si>
  <si>
    <t>LANTEJOULA PACOTE - TAMANHOS E CORES A SEREM DEFINIDOS NA SOLICITAÇÃO</t>
  </si>
  <si>
    <t>140</t>
  </si>
  <si>
    <t>00038</t>
  </si>
  <si>
    <t>LÁPIS DE COR INTEIRO COM 12</t>
  </si>
  <si>
    <t>141</t>
  </si>
  <si>
    <t>30132</t>
  </si>
  <si>
    <t>LÁPIS DE COR JUMBO, CAIXA COM 12 CORES</t>
  </si>
  <si>
    <t>142</t>
  </si>
  <si>
    <t>32171</t>
  </si>
  <si>
    <t>LAPIS PRETO C/ 144 UNID CAIXA</t>
  </si>
  <si>
    <t>143</t>
  </si>
  <si>
    <t>24923</t>
  </si>
  <si>
    <t>LINHA DE NYLON 0.40</t>
  </si>
  <si>
    <t>144</t>
  </si>
  <si>
    <t>10447</t>
  </si>
  <si>
    <t>LIVRO ATA COM 100 FLS</t>
  </si>
  <si>
    <t>145</t>
  </si>
  <si>
    <t>41927</t>
  </si>
  <si>
    <t>LUVA JUVENIL PARA GOLEIRO</t>
  </si>
  <si>
    <t>146</t>
  </si>
  <si>
    <t>25153</t>
  </si>
  <si>
    <t>MASSA DE MODELAR SOFT COM 12 CORES, NÃO TÓXICA, PESANDO 180G</t>
  </si>
  <si>
    <t>147</t>
  </si>
  <si>
    <t>30241</t>
  </si>
  <si>
    <t>MEDALHA COM CORDÃO PARA COMPETIÇÃO</t>
  </si>
  <si>
    <t>148</t>
  </si>
  <si>
    <t>33510</t>
  </si>
  <si>
    <t>MINI CONES DE AGILIDADE, KIT COM 10</t>
  </si>
  <si>
    <t>149</t>
  </si>
  <si>
    <t>14925</t>
  </si>
  <si>
    <t>PALHAÇO BOLA</t>
  </si>
  <si>
    <t>150</t>
  </si>
  <si>
    <t>17011</t>
  </si>
  <si>
    <t>PALITO PARA PICOLÉ PCT COM 100 UNIDADES</t>
  </si>
  <si>
    <t>151</t>
  </si>
  <si>
    <t>11844</t>
  </si>
  <si>
    <t>PALITOS DE BAMBU PARA CHURRASCO PACOTE COM 100 UNIDADES</t>
  </si>
  <si>
    <t>152</t>
  </si>
  <si>
    <t>10413</t>
  </si>
  <si>
    <t>PAPEL CARTAO CORES VARIADAS</t>
  </si>
  <si>
    <t>153</t>
  </si>
  <si>
    <t>10481</t>
  </si>
  <si>
    <t>PAPEL CASCA DE OVO 180 GRAMAS C/ 50 FLS</t>
  </si>
  <si>
    <t>154</t>
  </si>
  <si>
    <t>32176</t>
  </si>
  <si>
    <t>PAPEL CELOFANE CORES VARIADAS</t>
  </si>
  <si>
    <t>155</t>
  </si>
  <si>
    <t>10162</t>
  </si>
  <si>
    <t>PAPEL COLOR SET</t>
  </si>
  <si>
    <t>156</t>
  </si>
  <si>
    <t>18440</t>
  </si>
  <si>
    <t>PAPEL COLOR SET ESTAMPADO</t>
  </si>
  <si>
    <t>157</t>
  </si>
  <si>
    <t>39880</t>
  </si>
  <si>
    <t>PAPEL CONTACT 45CM X 10M - C/ GLITTER</t>
  </si>
  <si>
    <t>158</t>
  </si>
  <si>
    <t>15546</t>
  </si>
  <si>
    <t>PAPEL CONTACT 45CM X 10M -ESTAMPADO</t>
  </si>
  <si>
    <t>159</t>
  </si>
  <si>
    <t>32154</t>
  </si>
  <si>
    <t>PAPEL CONTACT LISO - 45CMX100CM</t>
  </si>
  <si>
    <t>160</t>
  </si>
  <si>
    <t>30310</t>
  </si>
  <si>
    <t>PAPEL CONTACT TRANSPARENTE ROLO 45CM X 10M</t>
  </si>
  <si>
    <t>161</t>
  </si>
  <si>
    <t>10165</t>
  </si>
  <si>
    <t>PAPEL CREPOM</t>
  </si>
  <si>
    <t>162</t>
  </si>
  <si>
    <t>10166</t>
  </si>
  <si>
    <t>PAPEL DOBRADURA</t>
  </si>
  <si>
    <t>163</t>
  </si>
  <si>
    <t>47135</t>
  </si>
  <si>
    <t>PAPEL FOTOGRÁFICO A4, CAIXA COM 50 FOLHAS</t>
  </si>
  <si>
    <t>164</t>
  </si>
  <si>
    <t>47136</t>
  </si>
  <si>
    <t>PAPEL FOTOGRÁFICO ADESIVO A4, CAIXA COM 50 FOLHAS</t>
  </si>
  <si>
    <t>165</t>
  </si>
  <si>
    <t>10167</t>
  </si>
  <si>
    <t xml:space="preserve">PAPEL LAMINADO </t>
  </si>
  <si>
    <t>166</t>
  </si>
  <si>
    <t>10168</t>
  </si>
  <si>
    <t>PAPEL MICROONDULADO  50X80</t>
  </si>
  <si>
    <t>167</t>
  </si>
  <si>
    <t>10169</t>
  </si>
  <si>
    <t>PAPEL MICROONDULADO ESTAMPADO 50X80</t>
  </si>
  <si>
    <t>168</t>
  </si>
  <si>
    <t>49953</t>
  </si>
  <si>
    <t>PAPEL OFFSET 180G PACOTE COM 100 UNIDADES</t>
  </si>
  <si>
    <t>169</t>
  </si>
  <si>
    <t>10248</t>
  </si>
  <si>
    <t>PAPEL PARANÁ 100X80 CM N.120 660G</t>
  </si>
  <si>
    <t>170</t>
  </si>
  <si>
    <t>10171</t>
  </si>
  <si>
    <t>PAPEL SEDA</t>
  </si>
  <si>
    <t>171</t>
  </si>
  <si>
    <t>30253</t>
  </si>
  <si>
    <t>PAPEL SULFITE A4 COLORIDO PACOTE COM 100 FOLHAS</t>
  </si>
  <si>
    <t>172</t>
  </si>
  <si>
    <t>13193</t>
  </si>
  <si>
    <t>PASTA ABA ELASTICO  POLIPROPILENO OFICIO</t>
  </si>
  <si>
    <t>173</t>
  </si>
  <si>
    <t>13195</t>
  </si>
  <si>
    <t>PASTA ABA ELASTICO POLIPROPILENO  2.0 CM</t>
  </si>
  <si>
    <t>174</t>
  </si>
  <si>
    <t>10174</t>
  </si>
  <si>
    <t>PASTA ABA ELASTICO POLIPROPILENO  4.0 CM</t>
  </si>
  <si>
    <t>175</t>
  </si>
  <si>
    <t>34094</t>
  </si>
  <si>
    <t>PASTA ABA ELÁSTIOCA FINA OFÍCIO, SEM LOMBO, DE POLIPROPILENO. COR A SER DEFINIDA NO MOMENTO DA SOLICITAÇÃO.</t>
  </si>
  <si>
    <t>176</t>
  </si>
  <si>
    <t>10352</t>
  </si>
  <si>
    <t>PASTA CATALOGADA CAPA DURA NYLON COM 50 PLÁSTICO</t>
  </si>
  <si>
    <t>177</t>
  </si>
  <si>
    <t>32229</t>
  </si>
  <si>
    <t>PASTA PLÁSTICA COM GRAMPO PLÁSTICO OFICIO/ 235MMX335MM</t>
  </si>
  <si>
    <t>178</t>
  </si>
  <si>
    <t>49931</t>
  </si>
  <si>
    <t>PASTA SUSPENSA PLASTIFICADA COM ARAME GROSSO</t>
  </si>
  <si>
    <t>179</t>
  </si>
  <si>
    <t>30131</t>
  </si>
  <si>
    <t>PEN DRIVE COM CAPACIDADE DE ARMAZENAMENTO DE 16GB</t>
  </si>
  <si>
    <t>180</t>
  </si>
  <si>
    <t>24810</t>
  </si>
  <si>
    <t>PERFURADOR DE EVA ARTESANAL COM ALAVANCA - TAMANHO JUMBO</t>
  </si>
  <si>
    <t>181</t>
  </si>
  <si>
    <t>32131</t>
  </si>
  <si>
    <t>PERFURADOR DE PAPEL DE DOIS FUROS EM METAL PARA 20 FOLHAS</t>
  </si>
  <si>
    <t>182</t>
  </si>
  <si>
    <t>10279</t>
  </si>
  <si>
    <t>PERFURADOR DE PAPEL GRANDE EM FERRO FUNDIDO P/ ATÉ 60 FOLHAS.</t>
  </si>
  <si>
    <t>183</t>
  </si>
  <si>
    <t>15578</t>
  </si>
  <si>
    <t>PERFURADOR DE UM FURO</t>
  </si>
  <si>
    <t>184</t>
  </si>
  <si>
    <t>45317</t>
  </si>
  <si>
    <t>PILHA AA ALCALINA</t>
  </si>
  <si>
    <t>185</t>
  </si>
  <si>
    <t>16468</t>
  </si>
  <si>
    <t>PILHA ALCALINA TAMANHO PEQUENA, TIPO AAA PALITO</t>
  </si>
  <si>
    <t>186</t>
  </si>
  <si>
    <t>10714</t>
  </si>
  <si>
    <t>PINCEL 2¨</t>
  </si>
  <si>
    <t>187</t>
  </si>
  <si>
    <t>32179</t>
  </si>
  <si>
    <t>PINCEL ATÔMICO, ESCRITA GROSSA, RECARREGÁVEL, TINTA A BASE DE ÁLCOOL, CAIXA COM 12 UNIDADES - CORES VARIADAS</t>
  </si>
  <si>
    <t>188</t>
  </si>
  <si>
    <t>13202</t>
  </si>
  <si>
    <t>PINCEL CHATO 805 Nº 02</t>
  </si>
  <si>
    <t>189</t>
  </si>
  <si>
    <t>12839</t>
  </si>
  <si>
    <t>PINCEL CHATO 805 Nº 06</t>
  </si>
  <si>
    <t>190</t>
  </si>
  <si>
    <t>10228</t>
  </si>
  <si>
    <t>PINCEL CHATO 805 Nº 08</t>
  </si>
  <si>
    <t>191</t>
  </si>
  <si>
    <t>10229</t>
  </si>
  <si>
    <t>PINCEL CHATO 805 Nº 10</t>
  </si>
  <si>
    <t>192</t>
  </si>
  <si>
    <t>10230</t>
  </si>
  <si>
    <t>PINCEL CHATO 805 Nº 12</t>
  </si>
  <si>
    <t>193</t>
  </si>
  <si>
    <t>10231</t>
  </si>
  <si>
    <t>PINCEL CHATO 805 Nº 14</t>
  </si>
  <si>
    <t>194</t>
  </si>
  <si>
    <t>10232</t>
  </si>
  <si>
    <t>PINCEL CHATO 805 Nº 16</t>
  </si>
  <si>
    <t>195</t>
  </si>
  <si>
    <t>39896</t>
  </si>
  <si>
    <t>PINCEL CHATO 805 Nº 18</t>
  </si>
  <si>
    <t>196</t>
  </si>
  <si>
    <t>15581</t>
  </si>
  <si>
    <t>PINCEL CHATO 805 N° 20</t>
  </si>
  <si>
    <t>197</t>
  </si>
  <si>
    <t>18443</t>
  </si>
  <si>
    <t>PINCEL MARCADOR PARA QUADRO BRANCO</t>
  </si>
  <si>
    <t>198</t>
  </si>
  <si>
    <t>49956</t>
  </si>
  <si>
    <t>PINCEL PERMANENTE PONTA FINA (AZUL, PRETO E VERMELHO)</t>
  </si>
  <si>
    <t>199</t>
  </si>
  <si>
    <t>49957</t>
  </si>
  <si>
    <t>PINCEL PERMANENTE PONTA GROSSA (AZUL, PRETO E VERMELHO)</t>
  </si>
  <si>
    <t>200</t>
  </si>
  <si>
    <t>10176</t>
  </si>
  <si>
    <t>PISTOLA DE COLA QUENTE FINA</t>
  </si>
  <si>
    <t>201</t>
  </si>
  <si>
    <t>10177</t>
  </si>
  <si>
    <t>PISTOLA DE COLA QUENTE GROSSA</t>
  </si>
  <si>
    <t>202</t>
  </si>
  <si>
    <t>10140</t>
  </si>
  <si>
    <t>PLACA DE E.V.A LISO 40X60/2MM</t>
  </si>
  <si>
    <t>203</t>
  </si>
  <si>
    <t>10141</t>
  </si>
  <si>
    <t>PLACA DE E.V.A. ESTAMPADO 40X60/2MM</t>
  </si>
  <si>
    <t>204</t>
  </si>
  <si>
    <t>10240</t>
  </si>
  <si>
    <t>PLACA DE EVA C/ GLITTER 400MMX600MM2M</t>
  </si>
  <si>
    <t>205</t>
  </si>
  <si>
    <t>49959</t>
  </si>
  <si>
    <t>PLACA DE EVA CAMURÇA</t>
  </si>
  <si>
    <t>206</t>
  </si>
  <si>
    <t>49958</t>
  </si>
  <si>
    <t>PLACA DE EVA GROSSO LISO</t>
  </si>
  <si>
    <t>207</t>
  </si>
  <si>
    <t>15561</t>
  </si>
  <si>
    <t>PLACA DE ISOPOR 10 MM</t>
  </si>
  <si>
    <t>208</t>
  </si>
  <si>
    <t>13204</t>
  </si>
  <si>
    <t>PLACA DE ISOPOR 30 MM</t>
  </si>
  <si>
    <t>209</t>
  </si>
  <si>
    <t>49930</t>
  </si>
  <si>
    <t>PLÁSTICO POLASEAL COM 100 UNIDADES</t>
  </si>
  <si>
    <t>210</t>
  </si>
  <si>
    <t>32231</t>
  </si>
  <si>
    <t>PRATO PAPELÃO Nº04/21CM CAIXA COM 100 UNID.</t>
  </si>
  <si>
    <t>211</t>
  </si>
  <si>
    <t>49960</t>
  </si>
  <si>
    <t>PRENDEDOR DE ROUPAS EM MATERIAL MADEIRA PACOTE COM 12 UNIDADES</t>
  </si>
  <si>
    <t>212</t>
  </si>
  <si>
    <t>30173</t>
  </si>
  <si>
    <t>PRENDEDOR DE ROUPAS EM MATERIAL PLÁSTICO PACOTE COM 12 UNIDADES</t>
  </si>
  <si>
    <t>213</t>
  </si>
  <si>
    <t>39881</t>
  </si>
  <si>
    <t>QUEBRA-CABEÇA COM PINOS EM MDF COLORIDO</t>
  </si>
  <si>
    <t>214</t>
  </si>
  <si>
    <t>39884</t>
  </si>
  <si>
    <t>QUEBRA-CABEÇA MADEIRA INFANTIL EDUCATIVO PEDAGÓGICO</t>
  </si>
  <si>
    <t>215</t>
  </si>
  <si>
    <t>00018</t>
  </si>
  <si>
    <t>REABASTECEDOR PARA MARCADOR DE QUADRO BRANCO 40 ML</t>
  </si>
  <si>
    <t>216</t>
  </si>
  <si>
    <t>30258</t>
  </si>
  <si>
    <t>REDE PARA TRAVE DE FUTSAL</t>
  </si>
  <si>
    <t>217</t>
  </si>
  <si>
    <t>00010</t>
  </si>
  <si>
    <t>RÉGUA ACRÍLICA 30 CM</t>
  </si>
  <si>
    <t>218</t>
  </si>
  <si>
    <t>10251</t>
  </si>
  <si>
    <t>RÉGUA DE MADEIRA 100 CM</t>
  </si>
  <si>
    <t>219</t>
  </si>
  <si>
    <t>36257</t>
  </si>
  <si>
    <t>RESMA DE PAPEL SULFITE A4</t>
  </si>
  <si>
    <t>220</t>
  </si>
  <si>
    <t>47140</t>
  </si>
  <si>
    <t>SACO DE CELOFANE TRANSPARENTE 28 X 16 - PACOTE COM 50 UNIDADES</t>
  </si>
  <si>
    <t>221</t>
  </si>
  <si>
    <t>49928</t>
  </si>
  <si>
    <t>SACO PAPEL KRAFT 2KG</t>
  </si>
  <si>
    <t>222</t>
  </si>
  <si>
    <t>30946</t>
  </si>
  <si>
    <t>SACO PLÁSTICO 50X80 CANELADO PACOTE COM 100 UNIDADES</t>
  </si>
  <si>
    <t>223</t>
  </si>
  <si>
    <t>39885</t>
  </si>
  <si>
    <t>SACO PLÁSTICO TRANSPARENTE P/ PASTA CATÁLOGO - DE BOA QUALIDADE</t>
  </si>
  <si>
    <t>224</t>
  </si>
  <si>
    <t>17163</t>
  </si>
  <si>
    <t>SACOS PARA GUARDAR BOLAS</t>
  </si>
  <si>
    <t>225</t>
  </si>
  <si>
    <t>39887</t>
  </si>
  <si>
    <t>SLACKLINE</t>
  </si>
  <si>
    <t>226</t>
  </si>
  <si>
    <t>10454</t>
  </si>
  <si>
    <t>SUPORTE PARA FITA ADESIVA GRANDE</t>
  </si>
  <si>
    <t>227</t>
  </si>
  <si>
    <t>49961</t>
  </si>
  <si>
    <t>TECIDO CHITA ESTAMPADO.</t>
  </si>
  <si>
    <t>228</t>
  </si>
  <si>
    <t>15584</t>
  </si>
  <si>
    <t>TECIDO DE CETIM COR LISA</t>
  </si>
  <si>
    <t>229</t>
  </si>
  <si>
    <t>47141</t>
  </si>
  <si>
    <t>TECIDO IMPERMEÁVEL</t>
  </si>
  <si>
    <t>230</t>
  </si>
  <si>
    <t>33732</t>
  </si>
  <si>
    <t>TECIDO OXFORD CORES VARIADAS (A SER DEFINIDA NO MOMENTO DA RETIRADA DO PRODUTO).</t>
  </si>
  <si>
    <t>231</t>
  </si>
  <si>
    <t>36250</t>
  </si>
  <si>
    <t>TECIDO PLÁSTICO FLANELADO ESTAMPADO PARA TOALHA DE MESA</t>
  </si>
  <si>
    <t>232</t>
  </si>
  <si>
    <t>33143</t>
  </si>
  <si>
    <t>TESOURA DE COSTURA 25CM</t>
  </si>
  <si>
    <t>233</t>
  </si>
  <si>
    <t>25157</t>
  </si>
  <si>
    <t>TESOURA ESCOLAR DE 13CM, COM CABO PLÁSTICO, PONTA ARREDONDADA E CORES VIVA</t>
  </si>
  <si>
    <t>234</t>
  </si>
  <si>
    <t>10394</t>
  </si>
  <si>
    <t>TESOURA GRANDE</t>
  </si>
  <si>
    <t>235</t>
  </si>
  <si>
    <t>24575</t>
  </si>
  <si>
    <t>TESOURA PARA PICOTAR GRANDE</t>
  </si>
  <si>
    <t>236</t>
  </si>
  <si>
    <t>32188</t>
  </si>
  <si>
    <t>TINTA DE PINCEL DE QUADRO BRANCO 01 LITRO- ESPECIFICAÇÕES: DE FÁCIL REMOÇÃO, CORES FORTES E VIVAS PARA MELHOR VISUALIZAÇÃO, FRASCO COM BICO APLICADOR PARA FACILITAR A INJEÇÃO NOS REFIS E PINCÉIS. 
- CORES VARIADAS</t>
  </si>
  <si>
    <t>237</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</si>
  <si>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</si>
  <si>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</si>
  <si>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238</t>
  </si>
  <si>
    <t>18445</t>
  </si>
  <si>
    <t>TINTA PARA CARIMBO - PRETO</t>
  </si>
  <si>
    <t>239</t>
  </si>
  <si>
    <t>32190</t>
  </si>
  <si>
    <t>TNT CORES VARIADAS, ROLO COM 50 METROS.</t>
  </si>
  <si>
    <t>240</t>
  </si>
  <si>
    <t>32189</t>
  </si>
  <si>
    <t>TNT ESTAMPADO, ROLO COM 50 METROS</t>
  </si>
  <si>
    <t>241</t>
  </si>
  <si>
    <t>49932</t>
  </si>
  <si>
    <t>TONNER BQ  - SP3710 - SP310SF - RICOH</t>
  </si>
  <si>
    <t>242</t>
  </si>
  <si>
    <t>49935</t>
  </si>
  <si>
    <t>TONNER BQ – 504A / 302A / 210A – 2.4K</t>
  </si>
  <si>
    <t>243</t>
  </si>
  <si>
    <t>49933</t>
  </si>
  <si>
    <t>TONNER CB 435A / CB436A / CE278A / CE285A</t>
  </si>
  <si>
    <t>244</t>
  </si>
  <si>
    <t>49934</t>
  </si>
  <si>
    <t>TONNER CB 501 SERIES CY – 1.4K</t>
  </si>
  <si>
    <t>245</t>
  </si>
  <si>
    <t>49937</t>
  </si>
  <si>
    <t>TONNER CB 502 SERIES YL – 1.4K</t>
  </si>
  <si>
    <t>246</t>
  </si>
  <si>
    <t>49936</t>
  </si>
  <si>
    <t>TONNER CB 503 SERIES MAG – 1.4K</t>
  </si>
  <si>
    <t>247</t>
  </si>
  <si>
    <t>49938</t>
  </si>
  <si>
    <t>TONNER CB 504 / 544 - YL ULTRA / MG / CY / BK</t>
  </si>
  <si>
    <t>248</t>
  </si>
  <si>
    <t>49940</t>
  </si>
  <si>
    <t>TONNER CF 283A - 1.5K</t>
  </si>
  <si>
    <t>249</t>
  </si>
  <si>
    <t>49939</t>
  </si>
  <si>
    <t>TONNER PARA IMPRESSORA SAMSUNG SCX-3200</t>
  </si>
  <si>
    <t>250</t>
  </si>
  <si>
    <t>32284</t>
  </si>
  <si>
    <t>VARETA PALITO PARA ALGODÃO DOCE SEM PONTA, PACOTE COM 100 UNIDADES</t>
  </si>
  <si>
    <t>251</t>
  </si>
  <si>
    <t>32191</t>
  </si>
  <si>
    <t>VARETA PORTA BALÕES</t>
  </si>
  <si>
    <t>252</t>
  </si>
  <si>
    <t>18446</t>
  </si>
  <si>
    <t>VELCRO 3CM</t>
  </si>
  <si>
    <t>Declaro que examinei, conheço e me submeto a todas as condições contidas no Edital da presente Licitação modalidade PREGÃO PRESENCIAL Nº 0010/2024,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</si>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</sst>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8.1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v>
      </c>
      <c r="G22" s="91">
        <v>9.89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v>
      </c>
      <c r="G23" s="91">
        <v>6.29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22.67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320</v>
      </c>
      <c r="G25" s="91">
        <v>1.42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140</v>
      </c>
      <c r="G26" s="91">
        <v>6.31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750</v>
      </c>
      <c r="G27" s="91">
        <v>9.92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v>
      </c>
      <c r="G28" s="91">
        <v>10.04</v>
      </c>
      <c r="H28" s="22"/>
      <c r="I28" s="89">
        <v>0</v>
      </c>
      <c r="J28" s="24">
        <f t="shared" si="0"/>
        <v>0</v>
      </c>
      <c r="K28" s="35"/>
      <c r="L28" s="36"/>
      <c r="M28" s="35"/>
      <c r="N28" s="35"/>
    </row>
    <row r="29" spans="1:14" s="26" customFormat="1" ht="14.25">
      <c r="A29" s="79" t="s">
        <v>31</v>
      </c>
      <c r="B29" s="79" t="s">
        <v>57</v>
      </c>
      <c r="C29" s="79" t="s">
        <v>58</v>
      </c>
      <c r="D29" s="85" t="s">
        <v>59</v>
      </c>
      <c r="E29" s="79" t="s">
        <v>35</v>
      </c>
      <c r="F29" s="93">
        <v>70</v>
      </c>
      <c r="G29" s="91">
        <v>4.39</v>
      </c>
      <c r="H29" s="22"/>
      <c r="I29" s="89">
        <v>0</v>
      </c>
      <c r="J29" s="24">
        <f t="shared" si="0"/>
        <v>0</v>
      </c>
      <c r="K29" s="35"/>
      <c r="L29" s="36"/>
      <c r="M29" s="35"/>
      <c r="N29" s="35"/>
    </row>
    <row r="30" spans="1:14" s="26" customFormat="1" ht="14.25">
      <c r="A30" s="79" t="s">
        <v>31</v>
      </c>
      <c r="B30" s="79" t="s">
        <v>60</v>
      </c>
      <c r="C30" s="79" t="s">
        <v>61</v>
      </c>
      <c r="D30" s="85" t="s">
        <v>62</v>
      </c>
      <c r="E30" s="79" t="s">
        <v>35</v>
      </c>
      <c r="F30" s="93">
        <v>4</v>
      </c>
      <c r="G30" s="91">
        <v>184.57</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184.57</v>
      </c>
      <c r="H31" s="22"/>
      <c r="I31" s="89">
        <v>0</v>
      </c>
      <c r="J31" s="24">
        <f t="shared" si="0"/>
        <v>0</v>
      </c>
      <c r="K31" s="35"/>
      <c r="L31" s="36"/>
      <c r="M31" s="35"/>
      <c r="N31" s="35"/>
    </row>
    <row r="32" spans="1:14" s="26" customFormat="1" ht="14.25">
      <c r="A32" s="79" t="s">
        <v>31</v>
      </c>
      <c r="B32" s="79" t="s">
        <v>66</v>
      </c>
      <c r="C32" s="79" t="s">
        <v>67</v>
      </c>
      <c r="D32" s="85" t="s">
        <v>68</v>
      </c>
      <c r="E32" s="79" t="s">
        <v>35</v>
      </c>
      <c r="F32" s="93">
        <v>4</v>
      </c>
      <c r="G32" s="91">
        <v>184.57</v>
      </c>
      <c r="H32" s="22"/>
      <c r="I32" s="89">
        <v>0</v>
      </c>
      <c r="J32" s="24">
        <f t="shared" si="0"/>
        <v>0</v>
      </c>
      <c r="K32" s="35"/>
      <c r="L32" s="36"/>
      <c r="M32" s="35"/>
      <c r="N32" s="35"/>
    </row>
    <row r="33" spans="1:14" s="26" customFormat="1" ht="14.25">
      <c r="A33" s="79" t="s">
        <v>31</v>
      </c>
      <c r="B33" s="79" t="s">
        <v>69</v>
      </c>
      <c r="C33" s="79" t="s">
        <v>70</v>
      </c>
      <c r="D33" s="85" t="s">
        <v>71</v>
      </c>
      <c r="E33" s="79" t="s">
        <v>35</v>
      </c>
      <c r="F33" s="93">
        <v>16</v>
      </c>
      <c r="G33" s="91">
        <v>10.05</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224.33</v>
      </c>
      <c r="H34" s="22"/>
      <c r="I34" s="89">
        <v>0</v>
      </c>
      <c r="J34" s="24">
        <f t="shared" si="0"/>
        <v>0</v>
      </c>
      <c r="K34" s="35"/>
      <c r="L34" s="36"/>
      <c r="M34" s="35"/>
      <c r="N34" s="35"/>
    </row>
    <row r="35" spans="1:14" s="26" customFormat="1" ht="14.25">
      <c r="A35" s="79" t="s">
        <v>31</v>
      </c>
      <c r="B35" s="79" t="s">
        <v>75</v>
      </c>
      <c r="C35" s="79" t="s">
        <v>76</v>
      </c>
      <c r="D35" s="85" t="s">
        <v>77</v>
      </c>
      <c r="E35" s="79" t="s">
        <v>35</v>
      </c>
      <c r="F35" s="93">
        <v>35</v>
      </c>
      <c r="G35" s="91">
        <v>45.36</v>
      </c>
      <c r="H35" s="22"/>
      <c r="I35" s="89">
        <v>0</v>
      </c>
      <c r="J35" s="24">
        <f t="shared" si="0"/>
        <v>0</v>
      </c>
      <c r="K35" s="35"/>
      <c r="L35" s="36"/>
      <c r="M35" s="35"/>
      <c r="N35" s="35"/>
    </row>
    <row r="36" spans="1:14" s="26" customFormat="1" ht="14.25">
      <c r="A36" s="79" t="s">
        <v>31</v>
      </c>
      <c r="B36" s="79" t="s">
        <v>78</v>
      </c>
      <c r="C36" s="79" t="s">
        <v>79</v>
      </c>
      <c r="D36" s="85" t="s">
        <v>80</v>
      </c>
      <c r="E36" s="79" t="s">
        <v>35</v>
      </c>
      <c r="F36" s="93">
        <v>45</v>
      </c>
      <c r="G36" s="91">
        <v>44.97</v>
      </c>
      <c r="H36" s="22"/>
      <c r="I36" s="89">
        <v>0</v>
      </c>
      <c r="J36" s="24">
        <f t="shared" si="0"/>
        <v>0</v>
      </c>
      <c r="K36" s="35"/>
      <c r="L36" s="36"/>
      <c r="M36" s="35"/>
      <c r="N36" s="35"/>
    </row>
    <row r="37" spans="1:14" s="26" customFormat="1" ht="14.25">
      <c r="A37" s="79" t="s">
        <v>31</v>
      </c>
      <c r="B37" s="79" t="s">
        <v>81</v>
      </c>
      <c r="C37" s="79" t="s">
        <v>82</v>
      </c>
      <c r="D37" s="85" t="s">
        <v>83</v>
      </c>
      <c r="E37" s="79" t="s">
        <v>35</v>
      </c>
      <c r="F37" s="93">
        <v>13</v>
      </c>
      <c r="G37" s="91">
        <v>60.92</v>
      </c>
      <c r="H37" s="22"/>
      <c r="I37" s="89">
        <v>0</v>
      </c>
      <c r="J37" s="24">
        <f t="shared" si="0"/>
        <v>0</v>
      </c>
      <c r="K37" s="35"/>
      <c r="L37" s="36"/>
      <c r="M37" s="35"/>
      <c r="N37" s="35"/>
    </row>
    <row r="38" spans="1:14" s="26" customFormat="1" ht="14.25">
      <c r="A38" s="79" t="s">
        <v>31</v>
      </c>
      <c r="B38" s="79" t="s">
        <v>84</v>
      </c>
      <c r="C38" s="79" t="s">
        <v>85</v>
      </c>
      <c r="D38" s="85" t="s">
        <v>86</v>
      </c>
      <c r="E38" s="79" t="s">
        <v>35</v>
      </c>
      <c r="F38" s="93">
        <v>6</v>
      </c>
      <c r="G38" s="91">
        <v>72.26</v>
      </c>
      <c r="H38" s="22"/>
      <c r="I38" s="89">
        <v>0</v>
      </c>
      <c r="J38" s="24">
        <f t="shared" si="0"/>
        <v>0</v>
      </c>
      <c r="K38" s="35"/>
      <c r="L38" s="36"/>
      <c r="M38" s="35"/>
      <c r="N38" s="35"/>
    </row>
    <row r="39" spans="1:14" s="26" customFormat="1" ht="14.25">
      <c r="A39" s="79" t="s">
        <v>31</v>
      </c>
      <c r="B39" s="79" t="s">
        <v>87</v>
      </c>
      <c r="C39" s="79" t="s">
        <v>88</v>
      </c>
      <c r="D39" s="85" t="s">
        <v>89</v>
      </c>
      <c r="E39" s="79" t="s">
        <v>35</v>
      </c>
      <c r="F39" s="93">
        <v>16</v>
      </c>
      <c r="G39" s="91">
        <v>94.38</v>
      </c>
      <c r="H39" s="22"/>
      <c r="I39" s="89">
        <v>0</v>
      </c>
      <c r="J39" s="24">
        <f t="shared" si="0"/>
        <v>0</v>
      </c>
      <c r="K39" s="35"/>
      <c r="L39" s="36"/>
      <c r="M39" s="35"/>
      <c r="N39" s="35"/>
    </row>
    <row r="40" spans="1:14" s="26" customFormat="1" ht="14.25">
      <c r="A40" s="79" t="s">
        <v>31</v>
      </c>
      <c r="B40" s="79" t="s">
        <v>90</v>
      </c>
      <c r="C40" s="79" t="s">
        <v>91</v>
      </c>
      <c r="D40" s="85" t="s">
        <v>92</v>
      </c>
      <c r="E40" s="79" t="s">
        <v>35</v>
      </c>
      <c r="F40" s="93">
        <v>8</v>
      </c>
      <c r="G40" s="91">
        <v>97.19</v>
      </c>
      <c r="H40" s="22"/>
      <c r="I40" s="89">
        <v>0</v>
      </c>
      <c r="J40" s="24">
        <f t="shared" si="0"/>
        <v>0</v>
      </c>
      <c r="K40" s="35"/>
      <c r="L40" s="36"/>
      <c r="M40" s="35"/>
      <c r="N40" s="35"/>
    </row>
    <row r="41" spans="1:14" s="26" customFormat="1" ht="14.25">
      <c r="A41" s="79" t="s">
        <v>31</v>
      </c>
      <c r="B41" s="79" t="s">
        <v>93</v>
      </c>
      <c r="C41" s="79" t="s">
        <v>94</v>
      </c>
      <c r="D41" s="85" t="s">
        <v>95</v>
      </c>
      <c r="E41" s="79" t="s">
        <v>35</v>
      </c>
      <c r="F41" s="93">
        <v>8</v>
      </c>
      <c r="G41" s="91">
        <v>103.5</v>
      </c>
      <c r="H41" s="22"/>
      <c r="I41" s="89">
        <v>0</v>
      </c>
      <c r="J41" s="24">
        <f t="shared" si="0"/>
        <v>0</v>
      </c>
      <c r="K41" s="35"/>
      <c r="L41" s="36"/>
      <c r="M41" s="35"/>
      <c r="N41" s="35"/>
    </row>
    <row r="42" spans="1:14" s="26" customFormat="1" ht="14.25">
      <c r="A42" s="79" t="s">
        <v>31</v>
      </c>
      <c r="B42" s="79" t="s">
        <v>96</v>
      </c>
      <c r="C42" s="79" t="s">
        <v>97</v>
      </c>
      <c r="D42" s="85" t="s">
        <v>98</v>
      </c>
      <c r="E42" s="79" t="s">
        <v>35</v>
      </c>
      <c r="F42" s="93">
        <v>4</v>
      </c>
      <c r="G42" s="91">
        <v>35.72</v>
      </c>
      <c r="H42" s="22"/>
      <c r="I42" s="89">
        <v>0</v>
      </c>
      <c r="J42" s="24">
        <f t="shared" si="0"/>
        <v>0</v>
      </c>
      <c r="K42" s="35"/>
      <c r="L42" s="36"/>
      <c r="M42" s="35"/>
      <c r="N42" s="35"/>
    </row>
    <row r="43" spans="1:14" s="26" customFormat="1" ht="14.25">
      <c r="A43" s="79" t="s">
        <v>31</v>
      </c>
      <c r="B43" s="79" t="s">
        <v>99</v>
      </c>
      <c r="C43" s="79" t="s">
        <v>100</v>
      </c>
      <c r="D43" s="85" t="s">
        <v>101</v>
      </c>
      <c r="E43" s="79" t="s">
        <v>35</v>
      </c>
      <c r="F43" s="93">
        <v>4</v>
      </c>
      <c r="G43" s="91">
        <v>43.2</v>
      </c>
      <c r="H43" s="22"/>
      <c r="I43" s="89">
        <v>0</v>
      </c>
      <c r="J43" s="24">
        <f t="shared" si="0"/>
        <v>0</v>
      </c>
      <c r="K43" s="35"/>
      <c r="L43" s="36"/>
      <c r="M43" s="35"/>
      <c r="N43" s="35"/>
    </row>
    <row r="44" spans="1:14" s="26" customFormat="1" ht="14.25">
      <c r="A44" s="79" t="s">
        <v>31</v>
      </c>
      <c r="B44" s="79" t="s">
        <v>102</v>
      </c>
      <c r="C44" s="79" t="s">
        <v>103</v>
      </c>
      <c r="D44" s="85" t="s">
        <v>104</v>
      </c>
      <c r="E44" s="79" t="s">
        <v>35</v>
      </c>
      <c r="F44" s="93">
        <v>4</v>
      </c>
      <c r="G44" s="91">
        <v>42.21</v>
      </c>
      <c r="H44" s="22"/>
      <c r="I44" s="89">
        <v>0</v>
      </c>
      <c r="J44" s="24">
        <f t="shared" si="0"/>
        <v>0</v>
      </c>
      <c r="K44" s="35"/>
      <c r="L44" s="36"/>
      <c r="M44" s="35"/>
      <c r="N44" s="35"/>
    </row>
    <row r="45" spans="1:14" s="26" customFormat="1" ht="14.25">
      <c r="A45" s="79" t="s">
        <v>31</v>
      </c>
      <c r="B45" s="79" t="s">
        <v>105</v>
      </c>
      <c r="C45" s="79" t="s">
        <v>106</v>
      </c>
      <c r="D45" s="85" t="s">
        <v>107</v>
      </c>
      <c r="E45" s="79" t="s">
        <v>35</v>
      </c>
      <c r="F45" s="93">
        <v>7</v>
      </c>
      <c r="G45" s="91">
        <v>1.16</v>
      </c>
      <c r="H45" s="22"/>
      <c r="I45" s="89">
        <v>0</v>
      </c>
      <c r="J45" s="24">
        <f t="shared" si="0"/>
        <v>0</v>
      </c>
      <c r="K45" s="35"/>
      <c r="L45" s="36"/>
      <c r="M45" s="35"/>
      <c r="N45" s="35"/>
    </row>
    <row r="46" spans="1:14" s="26" customFormat="1" ht="14.25">
      <c r="A46" s="79" t="s">
        <v>31</v>
      </c>
      <c r="B46" s="79" t="s">
        <v>108</v>
      </c>
      <c r="C46" s="79" t="s">
        <v>109</v>
      </c>
      <c r="D46" s="85" t="s">
        <v>110</v>
      </c>
      <c r="E46" s="79" t="s">
        <v>35</v>
      </c>
      <c r="F46" s="93">
        <v>7</v>
      </c>
      <c r="G46" s="91">
        <v>1.18</v>
      </c>
      <c r="H46" s="22"/>
      <c r="I46" s="89">
        <v>0</v>
      </c>
      <c r="J46" s="24">
        <f t="shared" si="0"/>
        <v>0</v>
      </c>
      <c r="K46" s="35"/>
      <c r="L46" s="36"/>
      <c r="M46" s="35"/>
      <c r="N46" s="35"/>
    </row>
    <row r="47" spans="1:14" s="26" customFormat="1" ht="14.25">
      <c r="A47" s="79" t="s">
        <v>31</v>
      </c>
      <c r="B47" s="79" t="s">
        <v>111</v>
      </c>
      <c r="C47" s="79" t="s">
        <v>112</v>
      </c>
      <c r="D47" s="85" t="s">
        <v>113</v>
      </c>
      <c r="E47" s="79" t="s">
        <v>35</v>
      </c>
      <c r="F47" s="93">
        <v>30</v>
      </c>
      <c r="G47" s="91">
        <v>1.58</v>
      </c>
      <c r="H47" s="22"/>
      <c r="I47" s="89">
        <v>0</v>
      </c>
      <c r="J47" s="24">
        <f t="shared" si="0"/>
        <v>0</v>
      </c>
      <c r="K47" s="35"/>
      <c r="L47" s="36"/>
      <c r="M47" s="35"/>
      <c r="N47" s="35"/>
    </row>
    <row r="48" spans="1:14" s="26" customFormat="1" ht="14.25">
      <c r="A48" s="79" t="s">
        <v>31</v>
      </c>
      <c r="B48" s="79" t="s">
        <v>114</v>
      </c>
      <c r="C48" s="79" t="s">
        <v>115</v>
      </c>
      <c r="D48" s="85" t="s">
        <v>116</v>
      </c>
      <c r="E48" s="79" t="s">
        <v>35</v>
      </c>
      <c r="F48" s="93">
        <v>3</v>
      </c>
      <c r="G48" s="91">
        <v>95.25</v>
      </c>
      <c r="H48" s="22"/>
      <c r="I48" s="89">
        <v>0</v>
      </c>
      <c r="J48" s="24">
        <f t="shared" si="0"/>
        <v>0</v>
      </c>
      <c r="K48" s="35"/>
      <c r="L48" s="36"/>
      <c r="M48" s="35"/>
      <c r="N48" s="35"/>
    </row>
    <row r="49" spans="1:14" s="26" customFormat="1" ht="14.25">
      <c r="A49" s="79" t="s">
        <v>31</v>
      </c>
      <c r="B49" s="79" t="s">
        <v>117</v>
      </c>
      <c r="C49" s="79" t="s">
        <v>118</v>
      </c>
      <c r="D49" s="85" t="s">
        <v>119</v>
      </c>
      <c r="E49" s="79" t="s">
        <v>35</v>
      </c>
      <c r="F49" s="93">
        <v>3</v>
      </c>
      <c r="G49" s="91">
        <v>106.22</v>
      </c>
      <c r="H49" s="22"/>
      <c r="I49" s="89">
        <v>0</v>
      </c>
      <c r="J49" s="24">
        <f t="shared" si="0"/>
        <v>0</v>
      </c>
      <c r="K49" s="35"/>
      <c r="L49" s="36"/>
      <c r="M49" s="35"/>
      <c r="N49" s="35"/>
    </row>
    <row r="50" spans="1:14" s="26" customFormat="1" ht="14.25">
      <c r="A50" s="79" t="s">
        <v>31</v>
      </c>
      <c r="B50" s="79" t="s">
        <v>120</v>
      </c>
      <c r="C50" s="79" t="s">
        <v>121</v>
      </c>
      <c r="D50" s="85" t="s">
        <v>122</v>
      </c>
      <c r="E50" s="79" t="s">
        <v>35</v>
      </c>
      <c r="F50" s="93">
        <v>8</v>
      </c>
      <c r="G50" s="91">
        <v>103.55</v>
      </c>
      <c r="H50" s="22"/>
      <c r="I50" s="89">
        <v>0</v>
      </c>
      <c r="J50" s="24">
        <f t="shared" si="0"/>
        <v>0</v>
      </c>
      <c r="K50" s="35"/>
      <c r="L50" s="36"/>
      <c r="M50" s="35"/>
      <c r="N50" s="35"/>
    </row>
    <row r="51" spans="1:14" s="26" customFormat="1" ht="14.25">
      <c r="A51" s="79" t="s">
        <v>31</v>
      </c>
      <c r="B51" s="79" t="s">
        <v>123</v>
      </c>
      <c r="C51" s="79" t="s">
        <v>124</v>
      </c>
      <c r="D51" s="85" t="s">
        <v>125</v>
      </c>
      <c r="E51" s="79" t="s">
        <v>35</v>
      </c>
      <c r="F51" s="93">
        <v>6</v>
      </c>
      <c r="G51" s="91">
        <v>110.88</v>
      </c>
      <c r="H51" s="22"/>
      <c r="I51" s="89">
        <v>0</v>
      </c>
      <c r="J51" s="24">
        <f t="shared" si="0"/>
        <v>0</v>
      </c>
      <c r="K51" s="35"/>
      <c r="L51" s="36"/>
      <c r="M51" s="35"/>
      <c r="N51" s="35"/>
    </row>
    <row r="52" spans="1:14" s="26" customFormat="1" ht="14.25">
      <c r="A52" s="79" t="s">
        <v>31</v>
      </c>
      <c r="B52" s="79" t="s">
        <v>126</v>
      </c>
      <c r="C52" s="79" t="s">
        <v>127</v>
      </c>
      <c r="D52" s="85" t="s">
        <v>128</v>
      </c>
      <c r="E52" s="79" t="s">
        <v>35</v>
      </c>
      <c r="F52" s="93">
        <v>6</v>
      </c>
      <c r="G52" s="91">
        <v>121.5</v>
      </c>
      <c r="H52" s="22"/>
      <c r="I52" s="89">
        <v>0</v>
      </c>
      <c r="J52" s="24">
        <f t="shared" si="0"/>
        <v>0</v>
      </c>
      <c r="K52" s="35"/>
      <c r="L52" s="36"/>
      <c r="M52" s="35"/>
      <c r="N52" s="35"/>
    </row>
    <row r="53" spans="1:14" s="26" customFormat="1" ht="14.25">
      <c r="A53" s="79" t="s">
        <v>31</v>
      </c>
      <c r="B53" s="79" t="s">
        <v>129</v>
      </c>
      <c r="C53" s="79" t="s">
        <v>130</v>
      </c>
      <c r="D53" s="85" t="s">
        <v>131</v>
      </c>
      <c r="E53" s="79" t="s">
        <v>35</v>
      </c>
      <c r="F53" s="93">
        <v>6</v>
      </c>
      <c r="G53" s="91">
        <v>103.4</v>
      </c>
      <c r="H53" s="22"/>
      <c r="I53" s="89">
        <v>0</v>
      </c>
      <c r="J53" s="24">
        <f t="shared" si="0"/>
        <v>0</v>
      </c>
      <c r="K53" s="35"/>
      <c r="L53" s="36"/>
      <c r="M53" s="35"/>
      <c r="N53" s="35"/>
    </row>
    <row r="54" spans="1:14" s="26" customFormat="1" ht="14.25">
      <c r="A54" s="79" t="s">
        <v>31</v>
      </c>
      <c r="B54" s="79" t="s">
        <v>132</v>
      </c>
      <c r="C54" s="79" t="s">
        <v>133</v>
      </c>
      <c r="D54" s="85" t="s">
        <v>134</v>
      </c>
      <c r="E54" s="79" t="s">
        <v>35</v>
      </c>
      <c r="F54" s="93">
        <v>10</v>
      </c>
      <c r="G54" s="91">
        <v>150.33</v>
      </c>
      <c r="H54" s="22"/>
      <c r="I54" s="89">
        <v>0</v>
      </c>
      <c r="J54" s="24">
        <f t="shared" si="0"/>
        <v>0</v>
      </c>
      <c r="K54" s="35"/>
      <c r="L54" s="36"/>
      <c r="M54" s="35"/>
      <c r="N54" s="35"/>
    </row>
    <row r="55" spans="1:14" s="26" customFormat="1" ht="14.25">
      <c r="A55" s="79" t="s">
        <v>31</v>
      </c>
      <c r="B55" s="79" t="s">
        <v>135</v>
      </c>
      <c r="C55" s="79" t="s">
        <v>136</v>
      </c>
      <c r="D55" s="85" t="s">
        <v>137</v>
      </c>
      <c r="E55" s="79" t="s">
        <v>35</v>
      </c>
      <c r="F55" s="93">
        <v>6</v>
      </c>
      <c r="G55" s="91">
        <v>36.45</v>
      </c>
      <c r="H55" s="22"/>
      <c r="I55" s="89">
        <v>0</v>
      </c>
      <c r="J55" s="24">
        <f t="shared" si="0"/>
        <v>0</v>
      </c>
      <c r="K55" s="35"/>
      <c r="L55" s="36"/>
      <c r="M55" s="35"/>
      <c r="N55" s="35"/>
    </row>
    <row r="56" spans="1:14" s="26" customFormat="1" ht="14.25">
      <c r="A56" s="79" t="s">
        <v>31</v>
      </c>
      <c r="B56" s="79" t="s">
        <v>138</v>
      </c>
      <c r="C56" s="79" t="s">
        <v>139</v>
      </c>
      <c r="D56" s="85" t="s">
        <v>140</v>
      </c>
      <c r="E56" s="79" t="s">
        <v>35</v>
      </c>
      <c r="F56" s="93">
        <v>50</v>
      </c>
      <c r="G56" s="91">
        <v>23.1</v>
      </c>
      <c r="H56" s="22"/>
      <c r="I56" s="89">
        <v>0</v>
      </c>
      <c r="J56" s="24">
        <f t="shared" si="0"/>
        <v>0</v>
      </c>
      <c r="K56" s="35"/>
      <c r="L56" s="36"/>
      <c r="M56" s="35"/>
      <c r="N56" s="35"/>
    </row>
    <row r="57" spans="1:14" s="26" customFormat="1" ht="14.25">
      <c r="A57" s="79" t="s">
        <v>31</v>
      </c>
      <c r="B57" s="79" t="s">
        <v>141</v>
      </c>
      <c r="C57" s="79" t="s">
        <v>142</v>
      </c>
      <c r="D57" s="85" t="s">
        <v>143</v>
      </c>
      <c r="E57" s="79" t="s">
        <v>35</v>
      </c>
      <c r="F57" s="93">
        <v>35</v>
      </c>
      <c r="G57" s="91">
        <v>21.91</v>
      </c>
      <c r="H57" s="22"/>
      <c r="I57" s="89">
        <v>0</v>
      </c>
      <c r="J57" s="24">
        <f t="shared" si="0"/>
        <v>0</v>
      </c>
      <c r="K57" s="35"/>
      <c r="L57" s="36"/>
      <c r="M57" s="35"/>
      <c r="N57" s="35"/>
    </row>
    <row r="58" spans="1:14" s="26" customFormat="1" ht="14.25">
      <c r="A58" s="79" t="s">
        <v>31</v>
      </c>
      <c r="B58" s="79" t="s">
        <v>144</v>
      </c>
      <c r="C58" s="79" t="s">
        <v>145</v>
      </c>
      <c r="D58" s="85" t="s">
        <v>146</v>
      </c>
      <c r="E58" s="79" t="s">
        <v>35</v>
      </c>
      <c r="F58" s="93">
        <v>15</v>
      </c>
      <c r="G58" s="91">
        <v>44.31</v>
      </c>
      <c r="H58" s="22"/>
      <c r="I58" s="89">
        <v>0</v>
      </c>
      <c r="J58" s="24">
        <f t="shared" si="0"/>
        <v>0</v>
      </c>
      <c r="K58" s="35"/>
      <c r="L58" s="36"/>
      <c r="M58" s="35"/>
      <c r="N58" s="35"/>
    </row>
    <row r="59" spans="1:14" s="26" customFormat="1" ht="14.25">
      <c r="A59" s="79" t="s">
        <v>31</v>
      </c>
      <c r="B59" s="79" t="s">
        <v>147</v>
      </c>
      <c r="C59" s="79" t="s">
        <v>148</v>
      </c>
      <c r="D59" s="85" t="s">
        <v>149</v>
      </c>
      <c r="E59" s="79" t="s">
        <v>35</v>
      </c>
      <c r="F59" s="93">
        <v>15</v>
      </c>
      <c r="G59" s="91">
        <v>39.29</v>
      </c>
      <c r="H59" s="22"/>
      <c r="I59" s="89">
        <v>0</v>
      </c>
      <c r="J59" s="24">
        <f t="shared" si="0"/>
        <v>0</v>
      </c>
      <c r="K59" s="35"/>
      <c r="L59" s="36"/>
      <c r="M59" s="35"/>
      <c r="N59" s="35"/>
    </row>
    <row r="60" spans="1:14" s="26" customFormat="1" ht="14.25">
      <c r="A60" s="79" t="s">
        <v>31</v>
      </c>
      <c r="B60" s="79" t="s">
        <v>150</v>
      </c>
      <c r="C60" s="79" t="s">
        <v>151</v>
      </c>
      <c r="D60" s="85" t="s">
        <v>152</v>
      </c>
      <c r="E60" s="79" t="s">
        <v>35</v>
      </c>
      <c r="F60" s="93">
        <v>15</v>
      </c>
      <c r="G60" s="91">
        <v>38.67</v>
      </c>
      <c r="H60" s="22"/>
      <c r="I60" s="89">
        <v>0</v>
      </c>
      <c r="J60" s="24">
        <f t="shared" si="0"/>
        <v>0</v>
      </c>
      <c r="K60" s="35"/>
      <c r="L60" s="36"/>
      <c r="M60" s="35"/>
      <c r="N60" s="35"/>
    </row>
    <row r="61" spans="1:14" s="26" customFormat="1" ht="14.25">
      <c r="A61" s="79" t="s">
        <v>31</v>
      </c>
      <c r="B61" s="79" t="s">
        <v>153</v>
      </c>
      <c r="C61" s="79" t="s">
        <v>154</v>
      </c>
      <c r="D61" s="85" t="s">
        <v>155</v>
      </c>
      <c r="E61" s="79" t="s">
        <v>35</v>
      </c>
      <c r="F61" s="93">
        <v>465</v>
      </c>
      <c r="G61" s="91">
        <v>12.96</v>
      </c>
      <c r="H61" s="22"/>
      <c r="I61" s="89">
        <v>0</v>
      </c>
      <c r="J61" s="24">
        <f t="shared" si="0"/>
        <v>0</v>
      </c>
      <c r="K61" s="35"/>
      <c r="L61" s="36"/>
      <c r="M61" s="35"/>
      <c r="N61" s="35"/>
    </row>
    <row r="62" spans="1:14" s="26" customFormat="1" ht="14.25">
      <c r="A62" s="79" t="s">
        <v>31</v>
      </c>
      <c r="B62" s="79" t="s">
        <v>156</v>
      </c>
      <c r="C62" s="79" t="s">
        <v>157</v>
      </c>
      <c r="D62" s="85" t="s">
        <v>158</v>
      </c>
      <c r="E62" s="79" t="s">
        <v>35</v>
      </c>
      <c r="F62" s="93">
        <v>450</v>
      </c>
      <c r="G62" s="91">
        <v>9.74</v>
      </c>
      <c r="H62" s="22"/>
      <c r="I62" s="89">
        <v>0</v>
      </c>
      <c r="J62" s="24">
        <f t="shared" si="0"/>
        <v>0</v>
      </c>
      <c r="K62" s="35"/>
      <c r="L62" s="36"/>
      <c r="M62" s="35"/>
      <c r="N62" s="35"/>
    </row>
    <row r="63" spans="1:14" s="26" customFormat="1" ht="14.25">
      <c r="A63" s="79" t="s">
        <v>31</v>
      </c>
      <c r="B63" s="79" t="s">
        <v>159</v>
      </c>
      <c r="C63" s="79" t="s">
        <v>160</v>
      </c>
      <c r="D63" s="85" t="s">
        <v>161</v>
      </c>
      <c r="E63" s="79" t="s">
        <v>35</v>
      </c>
      <c r="F63" s="93">
        <v>280</v>
      </c>
      <c r="G63" s="91">
        <v>14.81</v>
      </c>
      <c r="H63" s="22"/>
      <c r="I63" s="89">
        <v>0</v>
      </c>
      <c r="J63" s="24">
        <f t="shared" si="0"/>
        <v>0</v>
      </c>
      <c r="K63" s="35"/>
      <c r="L63" s="36"/>
      <c r="M63" s="35"/>
      <c r="N63" s="35"/>
    </row>
    <row r="64" spans="1:14" s="26" customFormat="1" ht="14.25">
      <c r="A64" s="79" t="s">
        <v>31</v>
      </c>
      <c r="B64" s="79" t="s">
        <v>162</v>
      </c>
      <c r="C64" s="79" t="s">
        <v>163</v>
      </c>
      <c r="D64" s="85" t="s">
        <v>164</v>
      </c>
      <c r="E64" s="79" t="s">
        <v>35</v>
      </c>
      <c r="F64" s="93">
        <v>70</v>
      </c>
      <c r="G64" s="91">
        <v>19.34</v>
      </c>
      <c r="H64" s="22"/>
      <c r="I64" s="89">
        <v>0</v>
      </c>
      <c r="J64" s="24">
        <f t="shared" si="0"/>
        <v>0</v>
      </c>
      <c r="K64" s="35"/>
      <c r="L64" s="36"/>
      <c r="M64" s="35"/>
      <c r="N64" s="35"/>
    </row>
    <row r="65" spans="1:14" s="26" customFormat="1" ht="14.25">
      <c r="A65" s="79" t="s">
        <v>31</v>
      </c>
      <c r="B65" s="79" t="s">
        <v>165</v>
      </c>
      <c r="C65" s="79" t="s">
        <v>166</v>
      </c>
      <c r="D65" s="85" t="s">
        <v>167</v>
      </c>
      <c r="E65" s="79" t="s">
        <v>35</v>
      </c>
      <c r="F65" s="93">
        <v>60</v>
      </c>
      <c r="G65" s="91">
        <v>35.72</v>
      </c>
      <c r="H65" s="22"/>
      <c r="I65" s="89">
        <v>0</v>
      </c>
      <c r="J65" s="24">
        <f t="shared" si="0"/>
        <v>0</v>
      </c>
      <c r="K65" s="35"/>
      <c r="L65" s="36"/>
      <c r="M65" s="35"/>
      <c r="N65" s="35"/>
    </row>
    <row r="66" spans="1:14" s="26" customFormat="1" ht="14.25">
      <c r="A66" s="79" t="s">
        <v>31</v>
      </c>
      <c r="B66" s="79" t="s">
        <v>168</v>
      </c>
      <c r="C66" s="79" t="s">
        <v>169</v>
      </c>
      <c r="D66" s="85" t="s">
        <v>170</v>
      </c>
      <c r="E66" s="79" t="s">
        <v>35</v>
      </c>
      <c r="F66" s="93">
        <v>53</v>
      </c>
      <c r="G66" s="91">
        <v>39.3</v>
      </c>
      <c r="H66" s="22"/>
      <c r="I66" s="89">
        <v>0</v>
      </c>
      <c r="J66" s="24">
        <f t="shared" si="0"/>
        <v>0</v>
      </c>
      <c r="K66" s="35"/>
      <c r="L66" s="36"/>
      <c r="M66" s="35"/>
      <c r="N66" s="35"/>
    </row>
    <row r="67" spans="1:14" s="26" customFormat="1" ht="14.25">
      <c r="A67" s="79" t="s">
        <v>31</v>
      </c>
      <c r="B67" s="79" t="s">
        <v>171</v>
      </c>
      <c r="C67" s="79" t="s">
        <v>172</v>
      </c>
      <c r="D67" s="85" t="s">
        <v>173</v>
      </c>
      <c r="E67" s="79" t="s">
        <v>35</v>
      </c>
      <c r="F67" s="93">
        <v>10</v>
      </c>
      <c r="G67" s="91">
        <v>27.97</v>
      </c>
      <c r="H67" s="22"/>
      <c r="I67" s="89">
        <v>0</v>
      </c>
      <c r="J67" s="24">
        <f t="shared" si="0"/>
        <v>0</v>
      </c>
      <c r="K67" s="35"/>
      <c r="L67" s="36"/>
      <c r="M67" s="35"/>
      <c r="N67" s="35"/>
    </row>
    <row r="68" spans="1:14" s="26" customFormat="1" ht="14.25">
      <c r="A68" s="79" t="s">
        <v>31</v>
      </c>
      <c r="B68" s="79" t="s">
        <v>174</v>
      </c>
      <c r="C68" s="79" t="s">
        <v>175</v>
      </c>
      <c r="D68" s="85" t="s">
        <v>176</v>
      </c>
      <c r="E68" s="79" t="s">
        <v>35</v>
      </c>
      <c r="F68" s="93">
        <v>75</v>
      </c>
      <c r="G68" s="91">
        <v>2</v>
      </c>
      <c r="H68" s="22"/>
      <c r="I68" s="89">
        <v>0</v>
      </c>
      <c r="J68" s="24">
        <f t="shared" si="0"/>
        <v>0</v>
      </c>
      <c r="K68" s="35"/>
      <c r="L68" s="36"/>
      <c r="M68" s="35"/>
      <c r="N68" s="35"/>
    </row>
    <row r="69" spans="1:14" s="26" customFormat="1" ht="14.25">
      <c r="A69" s="79" t="s">
        <v>31</v>
      </c>
      <c r="B69" s="79" t="s">
        <v>177</v>
      </c>
      <c r="C69" s="79" t="s">
        <v>178</v>
      </c>
      <c r="D69" s="85" t="s">
        <v>179</v>
      </c>
      <c r="E69" s="79" t="s">
        <v>35</v>
      </c>
      <c r="F69" s="93">
        <v>28</v>
      </c>
      <c r="G69" s="91">
        <v>42.3</v>
      </c>
      <c r="H69" s="22"/>
      <c r="I69" s="89">
        <v>0</v>
      </c>
      <c r="J69" s="24">
        <f t="shared" si="0"/>
        <v>0</v>
      </c>
      <c r="K69" s="35"/>
      <c r="L69" s="36"/>
      <c r="M69" s="35"/>
      <c r="N69" s="35"/>
    </row>
    <row r="70" spans="1:14" s="26" customFormat="1" ht="14.25">
      <c r="A70" s="79" t="s">
        <v>31</v>
      </c>
      <c r="B70" s="79" t="s">
        <v>180</v>
      </c>
      <c r="C70" s="79" t="s">
        <v>181</v>
      </c>
      <c r="D70" s="85" t="s">
        <v>182</v>
      </c>
      <c r="E70" s="79" t="s">
        <v>35</v>
      </c>
      <c r="F70" s="93">
        <v>28</v>
      </c>
      <c r="G70" s="91">
        <v>42.3</v>
      </c>
      <c r="H70" s="22"/>
      <c r="I70" s="89">
        <v>0</v>
      </c>
      <c r="J70" s="24">
        <f t="shared" si="0"/>
        <v>0</v>
      </c>
      <c r="K70" s="35"/>
      <c r="L70" s="36"/>
      <c r="M70" s="35"/>
      <c r="N70" s="35"/>
    </row>
    <row r="71" spans="1:14" s="26" customFormat="1" ht="14.25">
      <c r="A71" s="79" t="s">
        <v>31</v>
      </c>
      <c r="B71" s="79" t="s">
        <v>183</v>
      </c>
      <c r="C71" s="79" t="s">
        <v>184</v>
      </c>
      <c r="D71" s="85" t="s">
        <v>185</v>
      </c>
      <c r="E71" s="79" t="s">
        <v>35</v>
      </c>
      <c r="F71" s="93">
        <v>18</v>
      </c>
      <c r="G71" s="91">
        <v>35.64</v>
      </c>
      <c r="H71" s="22"/>
      <c r="I71" s="89">
        <v>0</v>
      </c>
      <c r="J71" s="24">
        <f t="shared" si="0"/>
        <v>0</v>
      </c>
      <c r="K71" s="35"/>
      <c r="L71" s="36"/>
      <c r="M71" s="35"/>
      <c r="N71" s="35"/>
    </row>
    <row r="72" spans="1:14" s="26" customFormat="1" ht="14.25">
      <c r="A72" s="79" t="s">
        <v>31</v>
      </c>
      <c r="B72" s="79" t="s">
        <v>186</v>
      </c>
      <c r="C72" s="79" t="s">
        <v>187</v>
      </c>
      <c r="D72" s="85" t="s">
        <v>188</v>
      </c>
      <c r="E72" s="79" t="s">
        <v>35</v>
      </c>
      <c r="F72" s="93">
        <v>130</v>
      </c>
      <c r="G72" s="91">
        <v>1.97</v>
      </c>
      <c r="H72" s="22"/>
      <c r="I72" s="89">
        <v>0</v>
      </c>
      <c r="J72" s="24">
        <f t="shared" si="0"/>
        <v>0</v>
      </c>
      <c r="K72" s="35"/>
      <c r="L72" s="36"/>
      <c r="M72" s="35"/>
      <c r="N72" s="35"/>
    </row>
    <row r="73" spans="1:14" s="26" customFormat="1" ht="14.25">
      <c r="A73" s="79" t="s">
        <v>31</v>
      </c>
      <c r="B73" s="79" t="s">
        <v>189</v>
      </c>
      <c r="C73" s="79" t="s">
        <v>190</v>
      </c>
      <c r="D73" s="85" t="s">
        <v>191</v>
      </c>
      <c r="E73" s="79" t="s">
        <v>35</v>
      </c>
      <c r="F73" s="93">
        <v>70</v>
      </c>
      <c r="G73" s="91">
        <v>4.2</v>
      </c>
      <c r="H73" s="22"/>
      <c r="I73" s="89">
        <v>0</v>
      </c>
      <c r="J73" s="24">
        <f t="shared" si="0"/>
        <v>0</v>
      </c>
      <c r="K73" s="35"/>
      <c r="L73" s="36"/>
      <c r="M73" s="35"/>
      <c r="N73" s="35"/>
    </row>
    <row r="74" spans="1:14" s="26" customFormat="1" ht="14.25">
      <c r="A74" s="79" t="s">
        <v>31</v>
      </c>
      <c r="B74" s="79" t="s">
        <v>192</v>
      </c>
      <c r="C74" s="79" t="s">
        <v>193</v>
      </c>
      <c r="D74" s="85" t="s">
        <v>194</v>
      </c>
      <c r="E74" s="79" t="s">
        <v>35</v>
      </c>
      <c r="F74" s="93">
        <v>70</v>
      </c>
      <c r="G74" s="91">
        <v>3.61</v>
      </c>
      <c r="H74" s="22"/>
      <c r="I74" s="89">
        <v>0</v>
      </c>
      <c r="J74" s="24">
        <f t="shared" si="0"/>
        <v>0</v>
      </c>
      <c r="K74" s="35"/>
      <c r="L74" s="36"/>
      <c r="M74" s="35"/>
      <c r="N74" s="35"/>
    </row>
    <row r="75" spans="1:14" s="26" customFormat="1" ht="14.25">
      <c r="A75" s="79" t="s">
        <v>31</v>
      </c>
      <c r="B75" s="79" t="s">
        <v>195</v>
      </c>
      <c r="C75" s="79" t="s">
        <v>196</v>
      </c>
      <c r="D75" s="85" t="s">
        <v>197</v>
      </c>
      <c r="E75" s="79" t="s">
        <v>35</v>
      </c>
      <c r="F75" s="93">
        <v>20</v>
      </c>
      <c r="G75" s="91">
        <v>80.8</v>
      </c>
      <c r="H75" s="22"/>
      <c r="I75" s="89">
        <v>0</v>
      </c>
      <c r="J75" s="24">
        <f t="shared" si="0"/>
        <v>0</v>
      </c>
      <c r="K75" s="35"/>
      <c r="L75" s="36"/>
      <c r="M75" s="35"/>
      <c r="N75" s="35"/>
    </row>
    <row r="76" spans="1:14" s="26" customFormat="1" ht="14.25">
      <c r="A76" s="79" t="s">
        <v>31</v>
      </c>
      <c r="B76" s="79" t="s">
        <v>198</v>
      </c>
      <c r="C76" s="79" t="s">
        <v>199</v>
      </c>
      <c r="D76" s="85" t="s">
        <v>200</v>
      </c>
      <c r="E76" s="79" t="s">
        <v>35</v>
      </c>
      <c r="F76" s="93">
        <v>15</v>
      </c>
      <c r="G76" s="91">
        <v>18.9</v>
      </c>
      <c r="H76" s="22"/>
      <c r="I76" s="89">
        <v>0</v>
      </c>
      <c r="J76" s="24">
        <f t="shared" si="0"/>
        <v>0</v>
      </c>
      <c r="K76" s="35"/>
      <c r="L76" s="36"/>
      <c r="M76" s="35"/>
      <c r="N76" s="35"/>
    </row>
    <row r="77" spans="1:14" s="26" customFormat="1" ht="14.25">
      <c r="A77" s="79" t="s">
        <v>31</v>
      </c>
      <c r="B77" s="79" t="s">
        <v>201</v>
      </c>
      <c r="C77" s="79" t="s">
        <v>202</v>
      </c>
      <c r="D77" s="85" t="s">
        <v>203</v>
      </c>
      <c r="E77" s="79" t="s">
        <v>35</v>
      </c>
      <c r="F77" s="93">
        <v>10</v>
      </c>
      <c r="G77" s="91">
        <v>8.32</v>
      </c>
      <c r="H77" s="22"/>
      <c r="I77" s="89">
        <v>0</v>
      </c>
      <c r="J77" s="24">
        <f t="shared" si="0"/>
        <v>0</v>
      </c>
      <c r="K77" s="35"/>
      <c r="L77" s="36"/>
      <c r="M77" s="35"/>
      <c r="N77" s="35"/>
    </row>
    <row r="78" spans="1:14" s="26" customFormat="1" ht="14.25">
      <c r="A78" s="79" t="s">
        <v>31</v>
      </c>
      <c r="B78" s="79" t="s">
        <v>204</v>
      </c>
      <c r="C78" s="79" t="s">
        <v>205</v>
      </c>
      <c r="D78" s="85" t="s">
        <v>206</v>
      </c>
      <c r="E78" s="79" t="s">
        <v>35</v>
      </c>
      <c r="F78" s="93">
        <v>10</v>
      </c>
      <c r="G78" s="91">
        <v>8.32</v>
      </c>
      <c r="H78" s="22"/>
      <c r="I78" s="89">
        <v>0</v>
      </c>
      <c r="J78" s="24">
        <f t="shared" si="0"/>
        <v>0</v>
      </c>
      <c r="K78" s="35"/>
      <c r="L78" s="36"/>
      <c r="M78" s="35"/>
      <c r="N78" s="35"/>
    </row>
    <row r="79" spans="1:14" s="26" customFormat="1" ht="14.25">
      <c r="A79" s="79" t="s">
        <v>31</v>
      </c>
      <c r="B79" s="79" t="s">
        <v>207</v>
      </c>
      <c r="C79" s="79" t="s">
        <v>208</v>
      </c>
      <c r="D79" s="85" t="s">
        <v>209</v>
      </c>
      <c r="E79" s="79" t="s">
        <v>35</v>
      </c>
      <c r="F79" s="93">
        <v>10</v>
      </c>
      <c r="G79" s="91">
        <v>8.32</v>
      </c>
      <c r="H79" s="22"/>
      <c r="I79" s="89">
        <v>0</v>
      </c>
      <c r="J79" s="24">
        <f t="shared" si="0"/>
        <v>0</v>
      </c>
      <c r="K79" s="35"/>
      <c r="L79" s="36"/>
      <c r="M79" s="35"/>
      <c r="N79" s="35"/>
    </row>
    <row r="80" spans="1:14" s="26" customFormat="1" ht="14.25">
      <c r="A80" s="79" t="s">
        <v>31</v>
      </c>
      <c r="B80" s="79" t="s">
        <v>210</v>
      </c>
      <c r="C80" s="79" t="s">
        <v>211</v>
      </c>
      <c r="D80" s="85" t="s">
        <v>212</v>
      </c>
      <c r="E80" s="79" t="s">
        <v>35</v>
      </c>
      <c r="F80" s="93">
        <v>100</v>
      </c>
      <c r="G80" s="91">
        <v>9.73</v>
      </c>
      <c r="H80" s="22"/>
      <c r="I80" s="89">
        <v>0</v>
      </c>
      <c r="J80" s="24">
        <f t="shared" si="0"/>
        <v>0</v>
      </c>
      <c r="K80" s="35"/>
      <c r="L80" s="36"/>
      <c r="M80" s="35"/>
      <c r="N80" s="35"/>
    </row>
    <row r="81" spans="1:14" s="26" customFormat="1" ht="14.25">
      <c r="A81" s="79" t="s">
        <v>31</v>
      </c>
      <c r="B81" s="79" t="s">
        <v>213</v>
      </c>
      <c r="C81" s="79" t="s">
        <v>214</v>
      </c>
      <c r="D81" s="85" t="s">
        <v>215</v>
      </c>
      <c r="E81" s="79" t="s">
        <v>35</v>
      </c>
      <c r="F81" s="93">
        <v>10</v>
      </c>
      <c r="G81" s="91">
        <v>6.16</v>
      </c>
      <c r="H81" s="22"/>
      <c r="I81" s="89">
        <v>0</v>
      </c>
      <c r="J81" s="24">
        <f t="shared" si="0"/>
        <v>0</v>
      </c>
      <c r="K81" s="35"/>
      <c r="L81" s="36"/>
      <c r="M81" s="35"/>
      <c r="N81" s="35"/>
    </row>
    <row r="82" spans="1:14" s="26" customFormat="1" ht="14.25">
      <c r="A82" s="79" t="s">
        <v>31</v>
      </c>
      <c r="B82" s="79" t="s">
        <v>216</v>
      </c>
      <c r="C82" s="79" t="s">
        <v>217</v>
      </c>
      <c r="D82" s="85" t="s">
        <v>218</v>
      </c>
      <c r="E82" s="79" t="s">
        <v>35</v>
      </c>
      <c r="F82" s="93">
        <v>600</v>
      </c>
      <c r="G82" s="91">
        <v>2.77</v>
      </c>
      <c r="H82" s="22"/>
      <c r="I82" s="89">
        <v>0</v>
      </c>
      <c r="J82" s="24">
        <f t="shared" si="0"/>
        <v>0</v>
      </c>
      <c r="K82" s="35"/>
      <c r="L82" s="36"/>
      <c r="M82" s="35"/>
      <c r="N82" s="35"/>
    </row>
    <row r="83" spans="1:14" s="26" customFormat="1" ht="14.25">
      <c r="A83" s="79" t="s">
        <v>31</v>
      </c>
      <c r="B83" s="79" t="s">
        <v>219</v>
      </c>
      <c r="C83" s="79" t="s">
        <v>220</v>
      </c>
      <c r="D83" s="85" t="s">
        <v>221</v>
      </c>
      <c r="E83" s="79" t="s">
        <v>35</v>
      </c>
      <c r="F83" s="93">
        <v>200</v>
      </c>
      <c r="G83" s="91">
        <v>2.77</v>
      </c>
      <c r="H83" s="22"/>
      <c r="I83" s="89">
        <v>0</v>
      </c>
      <c r="J83" s="24">
        <f t="shared" si="0"/>
        <v>0</v>
      </c>
      <c r="K83" s="35"/>
      <c r="L83" s="36"/>
      <c r="M83" s="35"/>
      <c r="N83" s="35"/>
    </row>
    <row r="84" spans="1:14" s="26" customFormat="1" ht="14.25">
      <c r="A84" s="79" t="s">
        <v>31</v>
      </c>
      <c r="B84" s="79" t="s">
        <v>222</v>
      </c>
      <c r="C84" s="79" t="s">
        <v>223</v>
      </c>
      <c r="D84" s="85" t="s">
        <v>224</v>
      </c>
      <c r="E84" s="79" t="s">
        <v>35</v>
      </c>
      <c r="F84" s="93">
        <v>800</v>
      </c>
      <c r="G84" s="91">
        <v>1.24</v>
      </c>
      <c r="H84" s="22"/>
      <c r="I84" s="89">
        <v>0</v>
      </c>
      <c r="J84" s="24">
        <f t="shared" si="0"/>
        <v>0</v>
      </c>
      <c r="K84" s="35"/>
      <c r="L84" s="36"/>
      <c r="M84" s="35"/>
      <c r="N84" s="35"/>
    </row>
    <row r="85" spans="1:14" s="26" customFormat="1" ht="14.25">
      <c r="A85" s="79" t="s">
        <v>31</v>
      </c>
      <c r="B85" s="79" t="s">
        <v>225</v>
      </c>
      <c r="C85" s="79" t="s">
        <v>226</v>
      </c>
      <c r="D85" s="85" t="s">
        <v>227</v>
      </c>
      <c r="E85" s="79" t="s">
        <v>35</v>
      </c>
      <c r="F85" s="93">
        <v>47</v>
      </c>
      <c r="G85" s="91">
        <v>3.32</v>
      </c>
      <c r="H85" s="22"/>
      <c r="I85" s="89">
        <v>0</v>
      </c>
      <c r="J85" s="24">
        <f t="shared" si="0"/>
        <v>0</v>
      </c>
      <c r="K85" s="35"/>
      <c r="L85" s="36"/>
      <c r="M85" s="35"/>
      <c r="N85" s="35"/>
    </row>
    <row r="86" spans="1:14" s="26" customFormat="1" ht="14.25">
      <c r="A86" s="79" t="s">
        <v>31</v>
      </c>
      <c r="B86" s="79" t="s">
        <v>228</v>
      </c>
      <c r="C86" s="79" t="s">
        <v>229</v>
      </c>
      <c r="D86" s="85" t="s">
        <v>230</v>
      </c>
      <c r="E86" s="79" t="s">
        <v>35</v>
      </c>
      <c r="F86" s="93">
        <v>45</v>
      </c>
      <c r="G86" s="91">
        <v>3.05</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30</v>
      </c>
      <c r="G87" s="91">
        <v>2.7</v>
      </c>
      <c r="H87" s="22"/>
      <c r="I87" s="89">
        <v>0</v>
      </c>
      <c r="J87" s="24">
        <f t="shared" si="1"/>
        <v>0</v>
      </c>
      <c r="K87" s="35"/>
      <c r="L87" s="36"/>
      <c r="M87" s="35"/>
      <c r="N87" s="35"/>
    </row>
    <row r="88" spans="1:14" s="26" customFormat="1" ht="14.25">
      <c r="A88" s="79" t="s">
        <v>31</v>
      </c>
      <c r="B88" s="79" t="s">
        <v>234</v>
      </c>
      <c r="C88" s="79" t="s">
        <v>235</v>
      </c>
      <c r="D88" s="85" t="s">
        <v>236</v>
      </c>
      <c r="E88" s="79" t="s">
        <v>35</v>
      </c>
      <c r="F88" s="93">
        <v>20</v>
      </c>
      <c r="G88" s="91">
        <v>2.83</v>
      </c>
      <c r="H88" s="22"/>
      <c r="I88" s="89">
        <v>0</v>
      </c>
      <c r="J88" s="24">
        <f t="shared" si="1"/>
        <v>0</v>
      </c>
      <c r="K88" s="35"/>
      <c r="L88" s="36"/>
      <c r="M88" s="35"/>
      <c r="N88" s="35"/>
    </row>
    <row r="89" spans="1:14" s="26" customFormat="1" ht="14.25">
      <c r="A89" s="79" t="s">
        <v>31</v>
      </c>
      <c r="B89" s="79" t="s">
        <v>237</v>
      </c>
      <c r="C89" s="79" t="s">
        <v>238</v>
      </c>
      <c r="D89" s="85" t="s">
        <v>239</v>
      </c>
      <c r="E89" s="79" t="s">
        <v>35</v>
      </c>
      <c r="F89" s="93">
        <v>20</v>
      </c>
      <c r="G89" s="91">
        <v>3.17</v>
      </c>
      <c r="H89" s="22"/>
      <c r="I89" s="89">
        <v>0</v>
      </c>
      <c r="J89" s="24">
        <f t="shared" si="1"/>
        <v>0</v>
      </c>
      <c r="K89" s="35"/>
      <c r="L89" s="36"/>
      <c r="M89" s="35"/>
      <c r="N89" s="35"/>
    </row>
    <row r="90" spans="1:14" s="26" customFormat="1" ht="14.25">
      <c r="A90" s="79" t="s">
        <v>31</v>
      </c>
      <c r="B90" s="79" t="s">
        <v>240</v>
      </c>
      <c r="C90" s="79" t="s">
        <v>241</v>
      </c>
      <c r="D90" s="85" t="s">
        <v>242</v>
      </c>
      <c r="E90" s="79" t="s">
        <v>35</v>
      </c>
      <c r="F90" s="93">
        <v>75</v>
      </c>
      <c r="G90" s="91">
        <v>19.53</v>
      </c>
      <c r="H90" s="22"/>
      <c r="I90" s="89">
        <v>0</v>
      </c>
      <c r="J90" s="24">
        <f t="shared" si="1"/>
        <v>0</v>
      </c>
      <c r="K90" s="35"/>
      <c r="L90" s="36"/>
      <c r="M90" s="35"/>
      <c r="N90" s="35"/>
    </row>
    <row r="91" spans="1:14" s="26" customFormat="1" ht="14.25">
      <c r="A91" s="79" t="s">
        <v>31</v>
      </c>
      <c r="B91" s="79" t="s">
        <v>243</v>
      </c>
      <c r="C91" s="79" t="s">
        <v>244</v>
      </c>
      <c r="D91" s="85" t="s">
        <v>245</v>
      </c>
      <c r="E91" s="79" t="s">
        <v>35</v>
      </c>
      <c r="F91" s="93">
        <v>143</v>
      </c>
      <c r="G91" s="91">
        <v>20.35</v>
      </c>
      <c r="H91" s="22"/>
      <c r="I91" s="89">
        <v>0</v>
      </c>
      <c r="J91" s="24">
        <f t="shared" si="1"/>
        <v>0</v>
      </c>
      <c r="K91" s="35"/>
      <c r="L91" s="36"/>
      <c r="M91" s="35"/>
      <c r="N91" s="35"/>
    </row>
    <row r="92" spans="1:14" s="26" customFormat="1" ht="14.25">
      <c r="A92" s="79" t="s">
        <v>31</v>
      </c>
      <c r="B92" s="79" t="s">
        <v>246</v>
      </c>
      <c r="C92" s="79" t="s">
        <v>247</v>
      </c>
      <c r="D92" s="85" t="s">
        <v>248</v>
      </c>
      <c r="E92" s="79" t="s">
        <v>35</v>
      </c>
      <c r="F92" s="93">
        <v>30</v>
      </c>
      <c r="G92" s="91">
        <v>6.68</v>
      </c>
      <c r="H92" s="22"/>
      <c r="I92" s="89">
        <v>0</v>
      </c>
      <c r="J92" s="24">
        <f t="shared" si="1"/>
        <v>0</v>
      </c>
      <c r="K92" s="35"/>
      <c r="L92" s="36"/>
      <c r="M92" s="35"/>
      <c r="N92" s="35"/>
    </row>
    <row r="93" spans="1:14" s="26" customFormat="1" ht="14.25">
      <c r="A93" s="79" t="s">
        <v>31</v>
      </c>
      <c r="B93" s="79" t="s">
        <v>249</v>
      </c>
      <c r="C93" s="79" t="s">
        <v>250</v>
      </c>
      <c r="D93" s="85" t="s">
        <v>251</v>
      </c>
      <c r="E93" s="79" t="s">
        <v>35</v>
      </c>
      <c r="F93" s="93">
        <v>44</v>
      </c>
      <c r="G93" s="91">
        <v>7.42</v>
      </c>
      <c r="H93" s="22"/>
      <c r="I93" s="89">
        <v>0</v>
      </c>
      <c r="J93" s="24">
        <f t="shared" si="1"/>
        <v>0</v>
      </c>
      <c r="K93" s="35"/>
      <c r="L93" s="36"/>
      <c r="M93" s="35"/>
      <c r="N93" s="35"/>
    </row>
    <row r="94" spans="1:14" s="26" customFormat="1" ht="14.25">
      <c r="A94" s="79" t="s">
        <v>31</v>
      </c>
      <c r="B94" s="79" t="s">
        <v>252</v>
      </c>
      <c r="C94" s="79" t="s">
        <v>253</v>
      </c>
      <c r="D94" s="85" t="s">
        <v>254</v>
      </c>
      <c r="E94" s="79" t="s">
        <v>35</v>
      </c>
      <c r="F94" s="93">
        <v>285</v>
      </c>
      <c r="G94" s="91">
        <v>1.55</v>
      </c>
      <c r="H94" s="22"/>
      <c r="I94" s="89">
        <v>0</v>
      </c>
      <c r="J94" s="24">
        <f t="shared" si="1"/>
        <v>0</v>
      </c>
      <c r="K94" s="35"/>
      <c r="L94" s="36"/>
      <c r="M94" s="35"/>
      <c r="N94" s="35"/>
    </row>
    <row r="95" spans="1:14" s="26" customFormat="1" ht="14.25">
      <c r="A95" s="79" t="s">
        <v>31</v>
      </c>
      <c r="B95" s="79" t="s">
        <v>255</v>
      </c>
      <c r="C95" s="79" t="s">
        <v>256</v>
      </c>
      <c r="D95" s="85" t="s">
        <v>257</v>
      </c>
      <c r="E95" s="79" t="s">
        <v>35</v>
      </c>
      <c r="F95" s="93">
        <v>148</v>
      </c>
      <c r="G95" s="91">
        <v>25.36</v>
      </c>
      <c r="H95" s="22"/>
      <c r="I95" s="89">
        <v>0</v>
      </c>
      <c r="J95" s="24">
        <f t="shared" si="1"/>
        <v>0</v>
      </c>
      <c r="K95" s="35"/>
      <c r="L95" s="36"/>
      <c r="M95" s="35"/>
      <c r="N95" s="35"/>
    </row>
    <row r="96" spans="1:14" s="26" customFormat="1" ht="14.25">
      <c r="A96" s="79" t="s">
        <v>31</v>
      </c>
      <c r="B96" s="79" t="s">
        <v>258</v>
      </c>
      <c r="C96" s="79" t="s">
        <v>259</v>
      </c>
      <c r="D96" s="85" t="s">
        <v>260</v>
      </c>
      <c r="E96" s="79" t="s">
        <v>35</v>
      </c>
      <c r="F96" s="93">
        <v>30</v>
      </c>
      <c r="G96" s="91">
        <v>13.85</v>
      </c>
      <c r="H96" s="22"/>
      <c r="I96" s="89">
        <v>0</v>
      </c>
      <c r="J96" s="24">
        <f t="shared" si="1"/>
        <v>0</v>
      </c>
      <c r="K96" s="35"/>
      <c r="L96" s="36"/>
      <c r="M96" s="35"/>
      <c r="N96" s="35"/>
    </row>
    <row r="97" spans="1:14" s="26" customFormat="1" ht="14.25">
      <c r="A97" s="79" t="s">
        <v>31</v>
      </c>
      <c r="B97" s="79" t="s">
        <v>261</v>
      </c>
      <c r="C97" s="79" t="s">
        <v>262</v>
      </c>
      <c r="D97" s="85" t="s">
        <v>263</v>
      </c>
      <c r="E97" s="79" t="s">
        <v>35</v>
      </c>
      <c r="F97" s="93">
        <v>80</v>
      </c>
      <c r="G97" s="91">
        <v>4.98</v>
      </c>
      <c r="H97" s="22"/>
      <c r="I97" s="89">
        <v>0</v>
      </c>
      <c r="J97" s="24">
        <f t="shared" si="1"/>
        <v>0</v>
      </c>
      <c r="K97" s="35"/>
      <c r="L97" s="36"/>
      <c r="M97" s="35"/>
      <c r="N97" s="35"/>
    </row>
    <row r="98" spans="1:14" s="26" customFormat="1" ht="14.25">
      <c r="A98" s="79" t="s">
        <v>31</v>
      </c>
      <c r="B98" s="79" t="s">
        <v>264</v>
      </c>
      <c r="C98" s="79" t="s">
        <v>265</v>
      </c>
      <c r="D98" s="85" t="s">
        <v>266</v>
      </c>
      <c r="E98" s="79" t="s">
        <v>35</v>
      </c>
      <c r="F98" s="93">
        <v>15</v>
      </c>
      <c r="G98" s="91">
        <v>12.33</v>
      </c>
      <c r="H98" s="22"/>
      <c r="I98" s="89">
        <v>0</v>
      </c>
      <c r="J98" s="24">
        <f t="shared" si="1"/>
        <v>0</v>
      </c>
      <c r="K98" s="35"/>
      <c r="L98" s="36"/>
      <c r="M98" s="35"/>
      <c r="N98" s="35"/>
    </row>
    <row r="99" spans="1:14" s="26" customFormat="1" ht="14.25">
      <c r="A99" s="79" t="s">
        <v>31</v>
      </c>
      <c r="B99" s="79" t="s">
        <v>267</v>
      </c>
      <c r="C99" s="79" t="s">
        <v>268</v>
      </c>
      <c r="D99" s="85" t="s">
        <v>269</v>
      </c>
      <c r="E99" s="79" t="s">
        <v>35</v>
      </c>
      <c r="F99" s="93">
        <v>110</v>
      </c>
      <c r="G99" s="91">
        <v>21.7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6</v>
      </c>
      <c r="G100" s="91">
        <v>45.48</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13</v>
      </c>
      <c r="G101" s="91">
        <v>43.67</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13</v>
      </c>
      <c r="G102" s="91">
        <v>35.96</v>
      </c>
      <c r="H102" s="22"/>
      <c r="I102" s="89">
        <v>0</v>
      </c>
      <c r="J102" s="24">
        <f t="shared" si="1"/>
        <v>0</v>
      </c>
      <c r="K102" s="35"/>
      <c r="L102" s="36"/>
      <c r="M102" s="35"/>
      <c r="N102" s="35"/>
    </row>
    <row r="103" spans="1:14" s="26" customFormat="1" ht="14.25">
      <c r="A103" s="79" t="s">
        <v>31</v>
      </c>
      <c r="B103" s="79" t="s">
        <v>279</v>
      </c>
      <c r="C103" s="79" t="s">
        <v>280</v>
      </c>
      <c r="D103" s="85" t="s">
        <v>281</v>
      </c>
      <c r="E103" s="79" t="s">
        <v>282</v>
      </c>
      <c r="F103" s="93">
        <v>60</v>
      </c>
      <c r="G103" s="91">
        <v>8.54</v>
      </c>
      <c r="H103" s="22"/>
      <c r="I103" s="89">
        <v>0</v>
      </c>
      <c r="J103" s="24">
        <f t="shared" si="1"/>
        <v>0</v>
      </c>
      <c r="K103" s="35"/>
      <c r="L103" s="36"/>
      <c r="M103" s="35"/>
      <c r="N103" s="35"/>
    </row>
    <row r="104" spans="1:14" s="26" customFormat="1" ht="14.25">
      <c r="A104" s="79" t="s">
        <v>31</v>
      </c>
      <c r="B104" s="79" t="s">
        <v>283</v>
      </c>
      <c r="C104" s="79" t="s">
        <v>284</v>
      </c>
      <c r="D104" s="85" t="s">
        <v>285</v>
      </c>
      <c r="E104" s="79" t="s">
        <v>282</v>
      </c>
      <c r="F104" s="93">
        <v>60</v>
      </c>
      <c r="G104" s="91">
        <v>3.78</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4</v>
      </c>
      <c r="G105" s="91">
        <v>15.26</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35</v>
      </c>
      <c r="G106" s="91">
        <v>3.65</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15</v>
      </c>
      <c r="G107" s="91">
        <v>4.36</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15</v>
      </c>
      <c r="G108" s="91">
        <v>49.67</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11</v>
      </c>
      <c r="G109" s="91">
        <v>32.92</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11</v>
      </c>
      <c r="G110" s="91">
        <v>29.71</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25</v>
      </c>
      <c r="G111" s="91">
        <v>8.84</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4000</v>
      </c>
      <c r="G112" s="91">
        <v>1.51</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2200</v>
      </c>
      <c r="G113" s="91">
        <v>1.51</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300</v>
      </c>
      <c r="G114" s="91">
        <v>0.61</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700</v>
      </c>
      <c r="G115" s="91">
        <v>1.01</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700</v>
      </c>
      <c r="G116" s="91">
        <v>0.6</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700</v>
      </c>
      <c r="G117" s="91">
        <v>0.8</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1500</v>
      </c>
      <c r="G118" s="91">
        <v>0.61</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2700</v>
      </c>
      <c r="G119" s="91">
        <v>1.5</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800</v>
      </c>
      <c r="G120" s="91">
        <v>0.35</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60</v>
      </c>
      <c r="G121" s="91">
        <v>3.98</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6</v>
      </c>
      <c r="G122" s="91">
        <v>2.1</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6</v>
      </c>
      <c r="G123" s="91">
        <v>10.17</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6</v>
      </c>
      <c r="G124" s="91">
        <v>8.13</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10</v>
      </c>
      <c r="G125" s="91">
        <v>3.09</v>
      </c>
      <c r="H125" s="22"/>
      <c r="I125" s="89">
        <v>0</v>
      </c>
      <c r="J125" s="24">
        <f t="shared" si="1"/>
        <v>0</v>
      </c>
      <c r="K125" s="35"/>
      <c r="L125" s="36"/>
      <c r="M125" s="35"/>
      <c r="N125" s="35"/>
    </row>
    <row r="126" spans="1:14" s="26" customFormat="1" ht="14.25">
      <c r="A126" s="79" t="s">
        <v>31</v>
      </c>
      <c r="B126" s="79" t="s">
        <v>349</v>
      </c>
      <c r="C126" s="79" t="s">
        <v>350</v>
      </c>
      <c r="D126" s="85" t="s">
        <v>351</v>
      </c>
      <c r="E126" s="79" t="s">
        <v>282</v>
      </c>
      <c r="F126" s="93">
        <v>65</v>
      </c>
      <c r="G126" s="91">
        <v>19.22</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12</v>
      </c>
      <c r="G127" s="91">
        <v>12.9</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18</v>
      </c>
      <c r="G128" s="91">
        <v>1.99</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128</v>
      </c>
      <c r="G129" s="91">
        <v>4.66</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198</v>
      </c>
      <c r="G130" s="91">
        <v>5.02</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158</v>
      </c>
      <c r="G131" s="91">
        <v>1.83</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265</v>
      </c>
      <c r="G132" s="91">
        <v>5.61</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125</v>
      </c>
      <c r="G133" s="91">
        <v>3.25</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24</v>
      </c>
      <c r="G134" s="91">
        <v>17.17</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182</v>
      </c>
      <c r="G135" s="91">
        <v>3.8</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12</v>
      </c>
      <c r="G136" s="91">
        <v>20.85</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250</v>
      </c>
      <c r="G137" s="91">
        <v>3.5</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250</v>
      </c>
      <c r="G138" s="91">
        <v>4.47</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135</v>
      </c>
      <c r="G139" s="91">
        <v>4.42</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100</v>
      </c>
      <c r="G140" s="91">
        <v>2.6</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10</v>
      </c>
      <c r="G141" s="91">
        <v>29.18</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30</v>
      </c>
      <c r="G142" s="91">
        <v>29.6</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3</v>
      </c>
      <c r="G143" s="91">
        <v>49.47</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25</v>
      </c>
      <c r="G144" s="91">
        <v>9.7</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2</v>
      </c>
      <c r="G145" s="91">
        <v>17.29</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80</v>
      </c>
      <c r="G146" s="91">
        <v>4.91</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v>
      </c>
      <c r="G147" s="91">
        <v>193.98</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5</v>
      </c>
      <c r="G148" s="91">
        <v>8.82</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2</v>
      </c>
      <c r="G149" s="91">
        <v>162.38</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5</v>
      </c>
      <c r="G150" s="91">
        <v>31.7</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3</v>
      </c>
      <c r="G151" s="91">
        <v>32.87</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3</v>
      </c>
      <c r="G152" s="91">
        <v>44.89</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4</v>
      </c>
      <c r="G153" s="91">
        <v>94.63</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3</v>
      </c>
      <c r="G154" s="91">
        <v>97.4</v>
      </c>
      <c r="H154" s="22"/>
      <c r="I154" s="89">
        <v>0</v>
      </c>
      <c r="J154" s="24">
        <f t="shared" si="2"/>
        <v>0</v>
      </c>
      <c r="K154" s="35"/>
      <c r="L154" s="36"/>
      <c r="M154" s="35"/>
      <c r="N154" s="35"/>
    </row>
    <row r="155" spans="1:14" s="26" customFormat="1" ht="14.25">
      <c r="A155" s="79" t="s">
        <v>31</v>
      </c>
      <c r="B155" s="79" t="s">
        <v>436</v>
      </c>
      <c r="C155" s="79" t="s">
        <v>437</v>
      </c>
      <c r="D155" s="85" t="s">
        <v>438</v>
      </c>
      <c r="E155" s="79" t="s">
        <v>282</v>
      </c>
      <c r="F155" s="93">
        <v>10</v>
      </c>
      <c r="G155" s="91">
        <v>17.35</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12</v>
      </c>
      <c r="G156" s="91">
        <v>70.2</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20</v>
      </c>
      <c r="G157" s="91">
        <v>66.27</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2</v>
      </c>
      <c r="G158" s="91">
        <v>72.97</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18</v>
      </c>
      <c r="G159" s="91">
        <v>3.25</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100</v>
      </c>
      <c r="G160" s="91">
        <v>5.45</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20</v>
      </c>
      <c r="G161" s="91">
        <v>35.85</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38</v>
      </c>
      <c r="G162" s="91">
        <v>42.76</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1</v>
      </c>
      <c r="G163" s="91">
        <v>9.51</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32</v>
      </c>
      <c r="G164" s="91">
        <v>17.68</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4</v>
      </c>
      <c r="G165" s="91">
        <v>46</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540</v>
      </c>
      <c r="G166" s="91">
        <v>5.73</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320</v>
      </c>
      <c r="G167" s="91">
        <v>4.56</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15</v>
      </c>
      <c r="G168" s="91">
        <v>24.97</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3</v>
      </c>
      <c r="G169" s="91">
        <v>102.5</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37</v>
      </c>
      <c r="G170" s="91">
        <v>3.73</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16</v>
      </c>
      <c r="G171" s="91">
        <v>4.08</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1150</v>
      </c>
      <c r="G172" s="91">
        <v>1.94</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80</v>
      </c>
      <c r="G173" s="91">
        <v>21.1</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230</v>
      </c>
      <c r="G174" s="91">
        <v>1.27</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1460</v>
      </c>
      <c r="G175" s="91">
        <v>1.07</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300</v>
      </c>
      <c r="G176" s="91">
        <v>1.35</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25</v>
      </c>
      <c r="G177" s="91">
        <v>67.42</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46</v>
      </c>
      <c r="G178" s="91">
        <v>62.98</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52</v>
      </c>
      <c r="G179" s="91">
        <v>60.25</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85</v>
      </c>
      <c r="G180" s="91">
        <v>52.37</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1450</v>
      </c>
      <c r="G181" s="91">
        <v>1.18</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230</v>
      </c>
      <c r="G182" s="91">
        <v>0.95</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62</v>
      </c>
      <c r="G183" s="91">
        <v>41.2</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62</v>
      </c>
      <c r="G184" s="91">
        <v>40.57</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100</v>
      </c>
      <c r="G185" s="91">
        <v>1.51</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75</v>
      </c>
      <c r="G186" s="91">
        <v>2.13</v>
      </c>
      <c r="H186" s="22"/>
      <c r="I186" s="89">
        <v>0</v>
      </c>
      <c r="J186" s="24">
        <f t="shared" si="2"/>
        <v>0</v>
      </c>
      <c r="K186" s="35"/>
      <c r="L186" s="36"/>
      <c r="M186" s="35"/>
      <c r="N186" s="35"/>
    </row>
    <row r="187" spans="1:14" s="26" customFormat="1" ht="14.25">
      <c r="A187" s="79" t="s">
        <v>31</v>
      </c>
      <c r="B187" s="79" t="s">
        <v>532</v>
      </c>
      <c r="C187" s="79" t="s">
        <v>533</v>
      </c>
      <c r="D187" s="85" t="s">
        <v>534</v>
      </c>
      <c r="E187" s="79" t="s">
        <v>35</v>
      </c>
      <c r="F187" s="93">
        <v>75</v>
      </c>
      <c r="G187" s="91">
        <v>2.54</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12</v>
      </c>
      <c r="G188" s="91">
        <v>12.52</v>
      </c>
      <c r="H188" s="22"/>
      <c r="I188" s="89">
        <v>0</v>
      </c>
      <c r="J188" s="24">
        <f t="shared" si="2"/>
        <v>0</v>
      </c>
      <c r="K188" s="35"/>
      <c r="L188" s="36"/>
      <c r="M188" s="35"/>
      <c r="N188" s="35"/>
    </row>
    <row r="189" spans="1:14" s="26" customFormat="1" ht="14.25">
      <c r="A189" s="79" t="s">
        <v>31</v>
      </c>
      <c r="B189" s="79" t="s">
        <v>538</v>
      </c>
      <c r="C189" s="79" t="s">
        <v>539</v>
      </c>
      <c r="D189" s="85" t="s">
        <v>540</v>
      </c>
      <c r="E189" s="79" t="s">
        <v>35</v>
      </c>
      <c r="F189" s="93">
        <v>7</v>
      </c>
      <c r="G189" s="91">
        <v>6.86</v>
      </c>
      <c r="H189" s="22"/>
      <c r="I189" s="89">
        <v>0</v>
      </c>
      <c r="J189" s="24">
        <f t="shared" si="2"/>
        <v>0</v>
      </c>
      <c r="K189" s="35"/>
      <c r="L189" s="36"/>
      <c r="M189" s="35"/>
      <c r="N189" s="35"/>
    </row>
    <row r="190" spans="1:14" s="26" customFormat="1" ht="14.25">
      <c r="A190" s="79" t="s">
        <v>31</v>
      </c>
      <c r="B190" s="79" t="s">
        <v>541</v>
      </c>
      <c r="C190" s="79" t="s">
        <v>542</v>
      </c>
      <c r="D190" s="85" t="s">
        <v>543</v>
      </c>
      <c r="E190" s="79" t="s">
        <v>35</v>
      </c>
      <c r="F190" s="93">
        <v>580</v>
      </c>
      <c r="G190" s="91">
        <v>0.94</v>
      </c>
      <c r="H190" s="22"/>
      <c r="I190" s="89">
        <v>0</v>
      </c>
      <c r="J190" s="24">
        <f t="shared" si="2"/>
        <v>0</v>
      </c>
      <c r="K190" s="35"/>
      <c r="L190" s="36"/>
      <c r="M190" s="35"/>
      <c r="N190" s="35"/>
    </row>
    <row r="191" spans="1:14" s="26" customFormat="1" ht="14.25">
      <c r="A191" s="79" t="s">
        <v>31</v>
      </c>
      <c r="B191" s="79" t="s">
        <v>544</v>
      </c>
      <c r="C191" s="79" t="s">
        <v>545</v>
      </c>
      <c r="D191" s="85" t="s">
        <v>546</v>
      </c>
      <c r="E191" s="79" t="s">
        <v>35</v>
      </c>
      <c r="F191" s="93">
        <v>100</v>
      </c>
      <c r="G191" s="91">
        <v>10.76</v>
      </c>
      <c r="H191" s="22"/>
      <c r="I191" s="89">
        <v>0</v>
      </c>
      <c r="J191" s="24">
        <f t="shared" si="2"/>
        <v>0</v>
      </c>
      <c r="K191" s="35"/>
      <c r="L191" s="36"/>
      <c r="M191" s="35"/>
      <c r="N191" s="35"/>
    </row>
    <row r="192" spans="1:14" s="26" customFormat="1" ht="14.25">
      <c r="A192" s="79" t="s">
        <v>31</v>
      </c>
      <c r="B192" s="79" t="s">
        <v>547</v>
      </c>
      <c r="C192" s="79" t="s">
        <v>548</v>
      </c>
      <c r="D192" s="85" t="s">
        <v>549</v>
      </c>
      <c r="E192" s="79" t="s">
        <v>35</v>
      </c>
      <c r="F192" s="93">
        <v>50</v>
      </c>
      <c r="G192" s="91">
        <v>4.74</v>
      </c>
      <c r="H192" s="22"/>
      <c r="I192" s="89">
        <v>0</v>
      </c>
      <c r="J192" s="24">
        <f t="shared" si="2"/>
        <v>0</v>
      </c>
      <c r="K192" s="35"/>
      <c r="L192" s="36"/>
      <c r="M192" s="35"/>
      <c r="N192" s="35"/>
    </row>
    <row r="193" spans="1:14" s="26" customFormat="1" ht="14.25">
      <c r="A193" s="79" t="s">
        <v>31</v>
      </c>
      <c r="B193" s="79" t="s">
        <v>550</v>
      </c>
      <c r="C193" s="79" t="s">
        <v>551</v>
      </c>
      <c r="D193" s="85" t="s">
        <v>552</v>
      </c>
      <c r="E193" s="79" t="s">
        <v>35</v>
      </c>
      <c r="F193" s="93">
        <v>130</v>
      </c>
      <c r="G193" s="91">
        <v>5.74</v>
      </c>
      <c r="H193" s="22"/>
      <c r="I193" s="89">
        <v>0</v>
      </c>
      <c r="J193" s="24">
        <f t="shared" si="2"/>
        <v>0</v>
      </c>
      <c r="K193" s="35"/>
      <c r="L193" s="36"/>
      <c r="M193" s="35"/>
      <c r="N193" s="35"/>
    </row>
    <row r="194" spans="1:14" s="26" customFormat="1" ht="14.25">
      <c r="A194" s="79" t="s">
        <v>31</v>
      </c>
      <c r="B194" s="79" t="s">
        <v>553</v>
      </c>
      <c r="C194" s="79" t="s">
        <v>554</v>
      </c>
      <c r="D194" s="85" t="s">
        <v>555</v>
      </c>
      <c r="E194" s="79" t="s">
        <v>35</v>
      </c>
      <c r="F194" s="93">
        <v>130</v>
      </c>
      <c r="G194" s="91">
        <v>6.11</v>
      </c>
      <c r="H194" s="22"/>
      <c r="I194" s="89">
        <v>0</v>
      </c>
      <c r="J194" s="24">
        <f t="shared" si="2"/>
        <v>0</v>
      </c>
      <c r="K194" s="35"/>
      <c r="L194" s="36"/>
      <c r="M194" s="35"/>
      <c r="N194" s="35"/>
    </row>
    <row r="195" spans="1:14" s="26" customFormat="1" ht="14.25">
      <c r="A195" s="79" t="s">
        <v>31</v>
      </c>
      <c r="B195" s="79" t="s">
        <v>556</v>
      </c>
      <c r="C195" s="79" t="s">
        <v>557</v>
      </c>
      <c r="D195" s="85" t="s">
        <v>558</v>
      </c>
      <c r="E195" s="79" t="s">
        <v>35</v>
      </c>
      <c r="F195" s="93">
        <v>70</v>
      </c>
      <c r="G195" s="91">
        <v>3.08</v>
      </c>
      <c r="H195" s="22"/>
      <c r="I195" s="89">
        <v>0</v>
      </c>
      <c r="J195" s="24">
        <f t="shared" si="2"/>
        <v>0</v>
      </c>
      <c r="K195" s="35"/>
      <c r="L195" s="36"/>
      <c r="M195" s="35"/>
      <c r="N195" s="35"/>
    </row>
    <row r="196" spans="1:14" s="26" customFormat="1" ht="14.25">
      <c r="A196" s="79" t="s">
        <v>31</v>
      </c>
      <c r="B196" s="79" t="s">
        <v>559</v>
      </c>
      <c r="C196" s="79" t="s">
        <v>560</v>
      </c>
      <c r="D196" s="85" t="s">
        <v>561</v>
      </c>
      <c r="E196" s="79" t="s">
        <v>35</v>
      </c>
      <c r="F196" s="93">
        <v>75</v>
      </c>
      <c r="G196" s="91">
        <v>19.9</v>
      </c>
      <c r="H196" s="22"/>
      <c r="I196" s="89">
        <v>0</v>
      </c>
      <c r="J196" s="24">
        <f t="shared" si="2"/>
        <v>0</v>
      </c>
      <c r="K196" s="35"/>
      <c r="L196" s="36"/>
      <c r="M196" s="35"/>
      <c r="N196" s="35"/>
    </row>
    <row r="197" spans="1:14" s="26" customFormat="1" ht="14.25">
      <c r="A197" s="79" t="s">
        <v>31</v>
      </c>
      <c r="B197" s="79" t="s">
        <v>562</v>
      </c>
      <c r="C197" s="79" t="s">
        <v>563</v>
      </c>
      <c r="D197" s="85" t="s">
        <v>564</v>
      </c>
      <c r="E197" s="79" t="s">
        <v>35</v>
      </c>
      <c r="F197" s="93">
        <v>75</v>
      </c>
      <c r="G197" s="91">
        <v>3.77</v>
      </c>
      <c r="H197" s="22"/>
      <c r="I197" s="89">
        <v>0</v>
      </c>
      <c r="J197" s="24">
        <f t="shared" si="2"/>
        <v>0</v>
      </c>
      <c r="K197" s="35"/>
      <c r="L197" s="36"/>
      <c r="M197" s="35"/>
      <c r="N197" s="35"/>
    </row>
    <row r="198" spans="1:14" s="26" customFormat="1" ht="14.25">
      <c r="A198" s="79" t="s">
        <v>31</v>
      </c>
      <c r="B198" s="79" t="s">
        <v>565</v>
      </c>
      <c r="C198" s="79" t="s">
        <v>566</v>
      </c>
      <c r="D198" s="85" t="s">
        <v>567</v>
      </c>
      <c r="E198" s="79" t="s">
        <v>35</v>
      </c>
      <c r="F198" s="93">
        <v>500</v>
      </c>
      <c r="G198" s="91">
        <v>5.39</v>
      </c>
      <c r="H198" s="22"/>
      <c r="I198" s="89">
        <v>0</v>
      </c>
      <c r="J198" s="24">
        <f t="shared" si="2"/>
        <v>0</v>
      </c>
      <c r="K198" s="35"/>
      <c r="L198" s="36"/>
      <c r="M198" s="35"/>
      <c r="N198" s="35"/>
    </row>
    <row r="199" spans="1:14" s="26" customFormat="1" ht="14.25">
      <c r="A199" s="79" t="s">
        <v>31</v>
      </c>
      <c r="B199" s="79" t="s">
        <v>568</v>
      </c>
      <c r="C199" s="79" t="s">
        <v>569</v>
      </c>
      <c r="D199" s="85" t="s">
        <v>570</v>
      </c>
      <c r="E199" s="79" t="s">
        <v>35</v>
      </c>
      <c r="F199" s="93">
        <v>10</v>
      </c>
      <c r="G199" s="91">
        <v>29.81</v>
      </c>
      <c r="H199" s="22"/>
      <c r="I199" s="89">
        <v>0</v>
      </c>
      <c r="J199" s="24">
        <f t="shared" si="2"/>
        <v>0</v>
      </c>
      <c r="K199" s="35"/>
      <c r="L199" s="36"/>
      <c r="M199" s="35"/>
      <c r="N199" s="35"/>
    </row>
    <row r="200" spans="1:14" s="26" customFormat="1" ht="14.25">
      <c r="A200" s="79" t="s">
        <v>31</v>
      </c>
      <c r="B200" s="79" t="s">
        <v>571</v>
      </c>
      <c r="C200" s="79" t="s">
        <v>572</v>
      </c>
      <c r="D200" s="85" t="s">
        <v>573</v>
      </c>
      <c r="E200" s="79" t="s">
        <v>35</v>
      </c>
      <c r="F200" s="93">
        <v>28</v>
      </c>
      <c r="G200" s="91">
        <v>29.65</v>
      </c>
      <c r="H200" s="22"/>
      <c r="I200" s="89">
        <v>0</v>
      </c>
      <c r="J200" s="24">
        <f t="shared" si="2"/>
        <v>0</v>
      </c>
      <c r="K200" s="35"/>
      <c r="L200" s="36"/>
      <c r="M200" s="35"/>
      <c r="N200" s="35"/>
    </row>
    <row r="201" spans="1:14" s="26" customFormat="1" ht="14.25">
      <c r="A201" s="79" t="s">
        <v>31</v>
      </c>
      <c r="B201" s="79" t="s">
        <v>574</v>
      </c>
      <c r="C201" s="79" t="s">
        <v>575</v>
      </c>
      <c r="D201" s="85" t="s">
        <v>576</v>
      </c>
      <c r="E201" s="79" t="s">
        <v>35</v>
      </c>
      <c r="F201" s="93">
        <v>10</v>
      </c>
      <c r="G201" s="91">
        <v>24.67</v>
      </c>
      <c r="H201" s="22"/>
      <c r="I201" s="89">
        <v>0</v>
      </c>
      <c r="J201" s="24">
        <f t="shared" si="2"/>
        <v>0</v>
      </c>
      <c r="K201" s="35"/>
      <c r="L201" s="36"/>
      <c r="M201" s="35"/>
      <c r="N201" s="35"/>
    </row>
    <row r="202" spans="1:14" s="26" customFormat="1" ht="14.25">
      <c r="A202" s="79" t="s">
        <v>31</v>
      </c>
      <c r="B202" s="79" t="s">
        <v>577</v>
      </c>
      <c r="C202" s="79" t="s">
        <v>578</v>
      </c>
      <c r="D202" s="85" t="s">
        <v>579</v>
      </c>
      <c r="E202" s="79" t="s">
        <v>35</v>
      </c>
      <c r="F202" s="93">
        <v>4</v>
      </c>
      <c r="G202" s="91">
        <v>70.5</v>
      </c>
      <c r="H202" s="22"/>
      <c r="I202" s="89">
        <v>0</v>
      </c>
      <c r="J202" s="24">
        <f t="shared" si="2"/>
        <v>0</v>
      </c>
      <c r="K202" s="35"/>
      <c r="L202" s="36"/>
      <c r="M202" s="35"/>
      <c r="N202" s="35"/>
    </row>
    <row r="203" spans="1:14" s="26" customFormat="1" ht="14.25">
      <c r="A203" s="79" t="s">
        <v>31</v>
      </c>
      <c r="B203" s="79" t="s">
        <v>580</v>
      </c>
      <c r="C203" s="79" t="s">
        <v>581</v>
      </c>
      <c r="D203" s="85" t="s">
        <v>582</v>
      </c>
      <c r="E203" s="79" t="s">
        <v>35</v>
      </c>
      <c r="F203" s="93">
        <v>16</v>
      </c>
      <c r="G203" s="91">
        <v>13.53</v>
      </c>
      <c r="H203" s="22"/>
      <c r="I203" s="89">
        <v>0</v>
      </c>
      <c r="J203" s="24">
        <f t="shared" si="2"/>
        <v>0</v>
      </c>
      <c r="K203" s="35"/>
      <c r="L203" s="36"/>
      <c r="M203" s="35"/>
      <c r="N203" s="35"/>
    </row>
    <row r="204" spans="1:14" s="26" customFormat="1" ht="14.25">
      <c r="A204" s="79" t="s">
        <v>31</v>
      </c>
      <c r="B204" s="79" t="s">
        <v>583</v>
      </c>
      <c r="C204" s="79" t="s">
        <v>584</v>
      </c>
      <c r="D204" s="85" t="s">
        <v>585</v>
      </c>
      <c r="E204" s="79" t="s">
        <v>35</v>
      </c>
      <c r="F204" s="93">
        <v>100</v>
      </c>
      <c r="G204" s="91">
        <v>2.83</v>
      </c>
      <c r="H204" s="22"/>
      <c r="I204" s="89">
        <v>0</v>
      </c>
      <c r="J204" s="24">
        <f t="shared" si="2"/>
        <v>0</v>
      </c>
      <c r="K204" s="35"/>
      <c r="L204" s="36"/>
      <c r="M204" s="35"/>
      <c r="N204" s="35"/>
    </row>
    <row r="205" spans="1:14" s="26" customFormat="1" ht="14.25">
      <c r="A205" s="79" t="s">
        <v>31</v>
      </c>
      <c r="B205" s="79" t="s">
        <v>586</v>
      </c>
      <c r="C205" s="79" t="s">
        <v>587</v>
      </c>
      <c r="D205" s="85" t="s">
        <v>588</v>
      </c>
      <c r="E205" s="79" t="s">
        <v>35</v>
      </c>
      <c r="F205" s="93">
        <v>100</v>
      </c>
      <c r="G205" s="91">
        <v>2.78</v>
      </c>
      <c r="H205" s="22"/>
      <c r="I205" s="89">
        <v>0</v>
      </c>
      <c r="J205" s="24">
        <f t="shared" si="2"/>
        <v>0</v>
      </c>
      <c r="K205" s="35"/>
      <c r="L205" s="36"/>
      <c r="M205" s="35"/>
      <c r="N205" s="35"/>
    </row>
    <row r="206" spans="1:14" s="26" customFormat="1" ht="14.25">
      <c r="A206" s="79" t="s">
        <v>31</v>
      </c>
      <c r="B206" s="79" t="s">
        <v>589</v>
      </c>
      <c r="C206" s="79" t="s">
        <v>590</v>
      </c>
      <c r="D206" s="85" t="s">
        <v>591</v>
      </c>
      <c r="E206" s="79" t="s">
        <v>35</v>
      </c>
      <c r="F206" s="93">
        <v>60</v>
      </c>
      <c r="G206" s="91">
        <v>3.35</v>
      </c>
      <c r="H206" s="22"/>
      <c r="I206" s="89">
        <v>0</v>
      </c>
      <c r="J206" s="24">
        <f t="shared" si="2"/>
        <v>0</v>
      </c>
      <c r="K206" s="35"/>
      <c r="L206" s="36"/>
      <c r="M206" s="35"/>
      <c r="N206" s="35"/>
    </row>
    <row r="207" spans="1:14" s="26" customFormat="1" ht="14.25">
      <c r="A207" s="79" t="s">
        <v>31</v>
      </c>
      <c r="B207" s="79" t="s">
        <v>592</v>
      </c>
      <c r="C207" s="79" t="s">
        <v>593</v>
      </c>
      <c r="D207" s="85" t="s">
        <v>594</v>
      </c>
      <c r="E207" s="79" t="s">
        <v>35</v>
      </c>
      <c r="F207" s="93">
        <v>45</v>
      </c>
      <c r="G207" s="91">
        <v>18.99</v>
      </c>
      <c r="H207" s="22"/>
      <c r="I207" s="89">
        <v>0</v>
      </c>
      <c r="J207" s="24">
        <f t="shared" si="2"/>
        <v>0</v>
      </c>
      <c r="K207" s="35"/>
      <c r="L207" s="36"/>
      <c r="M207" s="35"/>
      <c r="N207" s="35"/>
    </row>
    <row r="208" spans="1:14" s="26" customFormat="1" ht="14.25">
      <c r="A208" s="79" t="s">
        <v>31</v>
      </c>
      <c r="B208" s="79" t="s">
        <v>595</v>
      </c>
      <c r="C208" s="79" t="s">
        <v>596</v>
      </c>
      <c r="D208" s="85" t="s">
        <v>597</v>
      </c>
      <c r="E208" s="79" t="s">
        <v>35</v>
      </c>
      <c r="F208" s="93">
        <v>15</v>
      </c>
      <c r="G208" s="91">
        <v>2</v>
      </c>
      <c r="H208" s="22"/>
      <c r="I208" s="89">
        <v>0</v>
      </c>
      <c r="J208" s="24">
        <f t="shared" si="2"/>
        <v>0</v>
      </c>
      <c r="K208" s="35"/>
      <c r="L208" s="36"/>
      <c r="M208" s="35"/>
      <c r="N208" s="35"/>
    </row>
    <row r="209" spans="1:14" s="26" customFormat="1" ht="14.25">
      <c r="A209" s="79" t="s">
        <v>31</v>
      </c>
      <c r="B209" s="79" t="s">
        <v>598</v>
      </c>
      <c r="C209" s="79" t="s">
        <v>599</v>
      </c>
      <c r="D209" s="85" t="s">
        <v>600</v>
      </c>
      <c r="E209" s="79" t="s">
        <v>35</v>
      </c>
      <c r="F209" s="93">
        <v>15</v>
      </c>
      <c r="G209" s="91">
        <v>2.15</v>
      </c>
      <c r="H209" s="22"/>
      <c r="I209" s="89">
        <v>0</v>
      </c>
      <c r="J209" s="24">
        <f t="shared" si="2"/>
        <v>0</v>
      </c>
      <c r="K209" s="35"/>
      <c r="L209" s="36"/>
      <c r="M209" s="35"/>
      <c r="N209" s="35"/>
    </row>
    <row r="210" spans="1:14" s="26" customFormat="1" ht="14.25">
      <c r="A210" s="79" t="s">
        <v>31</v>
      </c>
      <c r="B210" s="79" t="s">
        <v>601</v>
      </c>
      <c r="C210" s="79" t="s">
        <v>602</v>
      </c>
      <c r="D210" s="85" t="s">
        <v>603</v>
      </c>
      <c r="E210" s="79" t="s">
        <v>35</v>
      </c>
      <c r="F210" s="93">
        <v>15</v>
      </c>
      <c r="G210" s="91">
        <v>2.49</v>
      </c>
      <c r="H210" s="22"/>
      <c r="I210" s="89">
        <v>0</v>
      </c>
      <c r="J210" s="24">
        <f t="shared" si="2"/>
        <v>0</v>
      </c>
      <c r="K210" s="35"/>
      <c r="L210" s="36"/>
      <c r="M210" s="35"/>
      <c r="N210" s="35"/>
    </row>
    <row r="211" spans="1:14" s="26" customFormat="1" ht="14.25">
      <c r="A211" s="79" t="s">
        <v>31</v>
      </c>
      <c r="B211" s="79" t="s">
        <v>604</v>
      </c>
      <c r="C211" s="79" t="s">
        <v>605</v>
      </c>
      <c r="D211" s="85" t="s">
        <v>606</v>
      </c>
      <c r="E211" s="79" t="s">
        <v>35</v>
      </c>
      <c r="F211" s="93">
        <v>15</v>
      </c>
      <c r="G211" s="91">
        <v>3.11</v>
      </c>
      <c r="H211" s="22"/>
      <c r="I211" s="89">
        <v>0</v>
      </c>
      <c r="J211" s="24">
        <f t="shared" si="2"/>
        <v>0</v>
      </c>
      <c r="K211" s="35"/>
      <c r="L211" s="36"/>
      <c r="M211" s="35"/>
      <c r="N211" s="35"/>
    </row>
    <row r="212" spans="1:14" s="26" customFormat="1" ht="14.25">
      <c r="A212" s="79" t="s">
        <v>31</v>
      </c>
      <c r="B212" s="79" t="s">
        <v>607</v>
      </c>
      <c r="C212" s="79" t="s">
        <v>608</v>
      </c>
      <c r="D212" s="85" t="s">
        <v>609</v>
      </c>
      <c r="E212" s="79" t="s">
        <v>35</v>
      </c>
      <c r="F212" s="93">
        <v>15</v>
      </c>
      <c r="G212" s="91">
        <v>3.37</v>
      </c>
      <c r="H212" s="22"/>
      <c r="I212" s="89">
        <v>0</v>
      </c>
      <c r="J212" s="24">
        <f t="shared" si="2"/>
        <v>0</v>
      </c>
      <c r="K212" s="35"/>
      <c r="L212" s="36"/>
      <c r="M212" s="35"/>
      <c r="N212" s="35"/>
    </row>
    <row r="213" spans="1:14" s="26" customFormat="1" ht="14.25">
      <c r="A213" s="79" t="s">
        <v>31</v>
      </c>
      <c r="B213" s="79" t="s">
        <v>610</v>
      </c>
      <c r="C213" s="79" t="s">
        <v>611</v>
      </c>
      <c r="D213" s="85" t="s">
        <v>612</v>
      </c>
      <c r="E213" s="79" t="s">
        <v>35</v>
      </c>
      <c r="F213" s="93">
        <v>335</v>
      </c>
      <c r="G213" s="91">
        <v>3.58</v>
      </c>
      <c r="H213" s="22"/>
      <c r="I213" s="89">
        <v>0</v>
      </c>
      <c r="J213" s="24">
        <f t="shared" si="2"/>
        <v>0</v>
      </c>
      <c r="K213" s="35"/>
      <c r="L213" s="36"/>
      <c r="M213" s="35"/>
      <c r="N213" s="35"/>
    </row>
    <row r="214" spans="1:14" s="26" customFormat="1" ht="14.25">
      <c r="A214" s="79" t="s">
        <v>31</v>
      </c>
      <c r="B214" s="79" t="s">
        <v>613</v>
      </c>
      <c r="C214" s="79" t="s">
        <v>614</v>
      </c>
      <c r="D214" s="85" t="s">
        <v>615</v>
      </c>
      <c r="E214" s="79" t="s">
        <v>35</v>
      </c>
      <c r="F214" s="93">
        <v>95</v>
      </c>
      <c r="G214" s="91">
        <v>4</v>
      </c>
      <c r="H214" s="22"/>
      <c r="I214" s="89">
        <v>0</v>
      </c>
      <c r="J214" s="24">
        <f aca="true" t="shared" si="3" ref="J214:J277">SUM(F214*I214)</f>
        <v>0</v>
      </c>
      <c r="K214" s="35"/>
      <c r="L214" s="36"/>
      <c r="M214" s="35"/>
      <c r="N214" s="35"/>
    </row>
    <row r="215" spans="1:14" s="26" customFormat="1" ht="14.25">
      <c r="A215" s="79" t="s">
        <v>31</v>
      </c>
      <c r="B215" s="79" t="s">
        <v>616</v>
      </c>
      <c r="C215" s="79" t="s">
        <v>617</v>
      </c>
      <c r="D215" s="85" t="s">
        <v>618</v>
      </c>
      <c r="E215" s="79" t="s">
        <v>35</v>
      </c>
      <c r="F215" s="93">
        <v>15</v>
      </c>
      <c r="G215" s="91">
        <v>4.5</v>
      </c>
      <c r="H215" s="22"/>
      <c r="I215" s="89">
        <v>0</v>
      </c>
      <c r="J215" s="24">
        <f t="shared" si="3"/>
        <v>0</v>
      </c>
      <c r="K215" s="35"/>
      <c r="L215" s="36"/>
      <c r="M215" s="35"/>
      <c r="N215" s="35"/>
    </row>
    <row r="216" spans="1:14" s="26" customFormat="1" ht="14.25">
      <c r="A216" s="79" t="s">
        <v>31</v>
      </c>
      <c r="B216" s="79" t="s">
        <v>619</v>
      </c>
      <c r="C216" s="79" t="s">
        <v>620</v>
      </c>
      <c r="D216" s="85" t="s">
        <v>621</v>
      </c>
      <c r="E216" s="79" t="s">
        <v>35</v>
      </c>
      <c r="F216" s="93">
        <v>15</v>
      </c>
      <c r="G216" s="91">
        <v>4.68</v>
      </c>
      <c r="H216" s="22"/>
      <c r="I216" s="89">
        <v>0</v>
      </c>
      <c r="J216" s="24">
        <f t="shared" si="3"/>
        <v>0</v>
      </c>
      <c r="K216" s="35"/>
      <c r="L216" s="36"/>
      <c r="M216" s="35"/>
      <c r="N216" s="35"/>
    </row>
    <row r="217" spans="1:14" s="26" customFormat="1" ht="14.25">
      <c r="A217" s="79" t="s">
        <v>31</v>
      </c>
      <c r="B217" s="79" t="s">
        <v>622</v>
      </c>
      <c r="C217" s="79" t="s">
        <v>623</v>
      </c>
      <c r="D217" s="85" t="s">
        <v>624</v>
      </c>
      <c r="E217" s="79" t="s">
        <v>35</v>
      </c>
      <c r="F217" s="93">
        <v>410</v>
      </c>
      <c r="G217" s="91">
        <v>4.96</v>
      </c>
      <c r="H217" s="22"/>
      <c r="I217" s="89">
        <v>0</v>
      </c>
      <c r="J217" s="24">
        <f t="shared" si="3"/>
        <v>0</v>
      </c>
      <c r="K217" s="35"/>
      <c r="L217" s="36"/>
      <c r="M217" s="35"/>
      <c r="N217" s="35"/>
    </row>
    <row r="218" spans="1:14" s="26" customFormat="1" ht="14.25">
      <c r="A218" s="79" t="s">
        <v>31</v>
      </c>
      <c r="B218" s="79" t="s">
        <v>625</v>
      </c>
      <c r="C218" s="79" t="s">
        <v>626</v>
      </c>
      <c r="D218" s="85" t="s">
        <v>627</v>
      </c>
      <c r="E218" s="79" t="s">
        <v>35</v>
      </c>
      <c r="F218" s="93">
        <v>55</v>
      </c>
      <c r="G218" s="91">
        <v>4.48</v>
      </c>
      <c r="H218" s="22"/>
      <c r="I218" s="89">
        <v>0</v>
      </c>
      <c r="J218" s="24">
        <f t="shared" si="3"/>
        <v>0</v>
      </c>
      <c r="K218" s="35"/>
      <c r="L218" s="36"/>
      <c r="M218" s="35"/>
      <c r="N218" s="35"/>
    </row>
    <row r="219" spans="1:14" s="26" customFormat="1" ht="14.25">
      <c r="A219" s="79" t="s">
        <v>31</v>
      </c>
      <c r="B219" s="79" t="s">
        <v>628</v>
      </c>
      <c r="C219" s="79" t="s">
        <v>629</v>
      </c>
      <c r="D219" s="85" t="s">
        <v>630</v>
      </c>
      <c r="E219" s="79" t="s">
        <v>35</v>
      </c>
      <c r="F219" s="93">
        <v>55</v>
      </c>
      <c r="G219" s="91">
        <v>3.75</v>
      </c>
      <c r="H219" s="22"/>
      <c r="I219" s="89">
        <v>0</v>
      </c>
      <c r="J219" s="24">
        <f t="shared" si="3"/>
        <v>0</v>
      </c>
      <c r="K219" s="35"/>
      <c r="L219" s="36"/>
      <c r="M219" s="35"/>
      <c r="N219" s="35"/>
    </row>
    <row r="220" spans="1:14" s="26" customFormat="1" ht="14.25">
      <c r="A220" s="79" t="s">
        <v>31</v>
      </c>
      <c r="B220" s="79" t="s">
        <v>631</v>
      </c>
      <c r="C220" s="79" t="s">
        <v>632</v>
      </c>
      <c r="D220" s="85" t="s">
        <v>633</v>
      </c>
      <c r="E220" s="79" t="s">
        <v>35</v>
      </c>
      <c r="F220" s="93">
        <v>53</v>
      </c>
      <c r="G220" s="91">
        <v>18.84</v>
      </c>
      <c r="H220" s="22"/>
      <c r="I220" s="89">
        <v>0</v>
      </c>
      <c r="J220" s="24">
        <f t="shared" si="3"/>
        <v>0</v>
      </c>
      <c r="K220" s="35"/>
      <c r="L220" s="36"/>
      <c r="M220" s="35"/>
      <c r="N220" s="35"/>
    </row>
    <row r="221" spans="1:14" s="26" customFormat="1" ht="14.25">
      <c r="A221" s="79" t="s">
        <v>31</v>
      </c>
      <c r="B221" s="79" t="s">
        <v>634</v>
      </c>
      <c r="C221" s="79" t="s">
        <v>635</v>
      </c>
      <c r="D221" s="85" t="s">
        <v>636</v>
      </c>
      <c r="E221" s="79" t="s">
        <v>35</v>
      </c>
      <c r="F221" s="93">
        <v>25</v>
      </c>
      <c r="G221" s="91">
        <v>30.66</v>
      </c>
      <c r="H221" s="22"/>
      <c r="I221" s="89">
        <v>0</v>
      </c>
      <c r="J221" s="24">
        <f t="shared" si="3"/>
        <v>0</v>
      </c>
      <c r="K221" s="35"/>
      <c r="L221" s="36"/>
      <c r="M221" s="35"/>
      <c r="N221" s="35"/>
    </row>
    <row r="222" spans="1:14" s="26" customFormat="1" ht="14.25">
      <c r="A222" s="79" t="s">
        <v>31</v>
      </c>
      <c r="B222" s="79" t="s">
        <v>637</v>
      </c>
      <c r="C222" s="79" t="s">
        <v>638</v>
      </c>
      <c r="D222" s="85" t="s">
        <v>639</v>
      </c>
      <c r="E222" s="79" t="s">
        <v>35</v>
      </c>
      <c r="F222" s="93">
        <v>1400</v>
      </c>
      <c r="G222" s="91">
        <v>2.58</v>
      </c>
      <c r="H222" s="22"/>
      <c r="I222" s="89">
        <v>0</v>
      </c>
      <c r="J222" s="24">
        <f t="shared" si="3"/>
        <v>0</v>
      </c>
      <c r="K222" s="35"/>
      <c r="L222" s="36"/>
      <c r="M222" s="35"/>
      <c r="N222" s="35"/>
    </row>
    <row r="223" spans="1:14" s="26" customFormat="1" ht="14.25">
      <c r="A223" s="79" t="s">
        <v>31</v>
      </c>
      <c r="B223" s="79" t="s">
        <v>640</v>
      </c>
      <c r="C223" s="79" t="s">
        <v>641</v>
      </c>
      <c r="D223" s="85" t="s">
        <v>642</v>
      </c>
      <c r="E223" s="79" t="s">
        <v>35</v>
      </c>
      <c r="F223" s="93">
        <v>310</v>
      </c>
      <c r="G223" s="91">
        <v>5.26</v>
      </c>
      <c r="H223" s="22"/>
      <c r="I223" s="89">
        <v>0</v>
      </c>
      <c r="J223" s="24">
        <f t="shared" si="3"/>
        <v>0</v>
      </c>
      <c r="K223" s="35"/>
      <c r="L223" s="36"/>
      <c r="M223" s="35"/>
      <c r="N223" s="35"/>
    </row>
    <row r="224" spans="1:14" s="26" customFormat="1" ht="14.25">
      <c r="A224" s="79" t="s">
        <v>31</v>
      </c>
      <c r="B224" s="79" t="s">
        <v>643</v>
      </c>
      <c r="C224" s="79" t="s">
        <v>644</v>
      </c>
      <c r="D224" s="85" t="s">
        <v>645</v>
      </c>
      <c r="E224" s="79" t="s">
        <v>35</v>
      </c>
      <c r="F224" s="93">
        <v>1100</v>
      </c>
      <c r="G224" s="91">
        <v>5.26</v>
      </c>
      <c r="H224" s="22"/>
      <c r="I224" s="89">
        <v>0</v>
      </c>
      <c r="J224" s="24">
        <f t="shared" si="3"/>
        <v>0</v>
      </c>
      <c r="K224" s="35"/>
      <c r="L224" s="36"/>
      <c r="M224" s="35"/>
      <c r="N224" s="35"/>
    </row>
    <row r="225" spans="1:14" s="26" customFormat="1" ht="14.25">
      <c r="A225" s="79" t="s">
        <v>31</v>
      </c>
      <c r="B225" s="79" t="s">
        <v>646</v>
      </c>
      <c r="C225" s="79" t="s">
        <v>647</v>
      </c>
      <c r="D225" s="85" t="s">
        <v>648</v>
      </c>
      <c r="E225" s="79" t="s">
        <v>35</v>
      </c>
      <c r="F225" s="93">
        <v>50</v>
      </c>
      <c r="G225" s="91">
        <v>4.48</v>
      </c>
      <c r="H225" s="22"/>
      <c r="I225" s="89">
        <v>0</v>
      </c>
      <c r="J225" s="24">
        <f t="shared" si="3"/>
        <v>0</v>
      </c>
      <c r="K225" s="35"/>
      <c r="L225" s="36"/>
      <c r="M225" s="35"/>
      <c r="N225" s="35"/>
    </row>
    <row r="226" spans="1:14" s="26" customFormat="1" ht="14.25">
      <c r="A226" s="79" t="s">
        <v>31</v>
      </c>
      <c r="B226" s="79" t="s">
        <v>649</v>
      </c>
      <c r="C226" s="79" t="s">
        <v>650</v>
      </c>
      <c r="D226" s="85" t="s">
        <v>651</v>
      </c>
      <c r="E226" s="79" t="s">
        <v>35</v>
      </c>
      <c r="F226" s="93">
        <v>50</v>
      </c>
      <c r="G226" s="91">
        <v>3.48</v>
      </c>
      <c r="H226" s="22"/>
      <c r="I226" s="89">
        <v>0</v>
      </c>
      <c r="J226" s="24">
        <f t="shared" si="3"/>
        <v>0</v>
      </c>
      <c r="K226" s="35"/>
      <c r="L226" s="36"/>
      <c r="M226" s="35"/>
      <c r="N226" s="35"/>
    </row>
    <row r="227" spans="1:14" s="26" customFormat="1" ht="14.25">
      <c r="A227" s="79" t="s">
        <v>31</v>
      </c>
      <c r="B227" s="79" t="s">
        <v>652</v>
      </c>
      <c r="C227" s="79" t="s">
        <v>653</v>
      </c>
      <c r="D227" s="85" t="s">
        <v>654</v>
      </c>
      <c r="E227" s="79" t="s">
        <v>35</v>
      </c>
      <c r="F227" s="93">
        <v>24</v>
      </c>
      <c r="G227" s="91">
        <v>3.56</v>
      </c>
      <c r="H227" s="22"/>
      <c r="I227" s="89">
        <v>0</v>
      </c>
      <c r="J227" s="24">
        <f t="shared" si="3"/>
        <v>0</v>
      </c>
      <c r="K227" s="35"/>
      <c r="L227" s="36"/>
      <c r="M227" s="35"/>
      <c r="N227" s="35"/>
    </row>
    <row r="228" spans="1:14" s="26" customFormat="1" ht="14.25">
      <c r="A228" s="79" t="s">
        <v>31</v>
      </c>
      <c r="B228" s="79" t="s">
        <v>655</v>
      </c>
      <c r="C228" s="79" t="s">
        <v>656</v>
      </c>
      <c r="D228" s="85" t="s">
        <v>657</v>
      </c>
      <c r="E228" s="79" t="s">
        <v>35</v>
      </c>
      <c r="F228" s="93">
        <v>24</v>
      </c>
      <c r="G228" s="91">
        <v>6.92</v>
      </c>
      <c r="H228" s="22"/>
      <c r="I228" s="89">
        <v>0</v>
      </c>
      <c r="J228" s="24">
        <f t="shared" si="3"/>
        <v>0</v>
      </c>
      <c r="K228" s="35"/>
      <c r="L228" s="36"/>
      <c r="M228" s="35"/>
      <c r="N228" s="35"/>
    </row>
    <row r="229" spans="1:14" s="26" customFormat="1" ht="14.25">
      <c r="A229" s="79" t="s">
        <v>31</v>
      </c>
      <c r="B229" s="79" t="s">
        <v>658</v>
      </c>
      <c r="C229" s="79" t="s">
        <v>659</v>
      </c>
      <c r="D229" s="85" t="s">
        <v>660</v>
      </c>
      <c r="E229" s="79" t="s">
        <v>35</v>
      </c>
      <c r="F229" s="93">
        <v>24</v>
      </c>
      <c r="G229" s="91">
        <v>136.8</v>
      </c>
      <c r="H229" s="22"/>
      <c r="I229" s="89">
        <v>0</v>
      </c>
      <c r="J229" s="24">
        <f t="shared" si="3"/>
        <v>0</v>
      </c>
      <c r="K229" s="35"/>
      <c r="L229" s="36"/>
      <c r="M229" s="35"/>
      <c r="N229" s="35"/>
    </row>
    <row r="230" spans="1:14" s="26" customFormat="1" ht="14.25">
      <c r="A230" s="79" t="s">
        <v>31</v>
      </c>
      <c r="B230" s="79" t="s">
        <v>661</v>
      </c>
      <c r="C230" s="79" t="s">
        <v>662</v>
      </c>
      <c r="D230" s="85" t="s">
        <v>663</v>
      </c>
      <c r="E230" s="79" t="s">
        <v>35</v>
      </c>
      <c r="F230" s="93">
        <v>251</v>
      </c>
      <c r="G230" s="91">
        <v>24.53</v>
      </c>
      <c r="H230" s="22"/>
      <c r="I230" s="89">
        <v>0</v>
      </c>
      <c r="J230" s="24">
        <f t="shared" si="3"/>
        <v>0</v>
      </c>
      <c r="K230" s="35"/>
      <c r="L230" s="36"/>
      <c r="M230" s="35"/>
      <c r="N230" s="35"/>
    </row>
    <row r="231" spans="1:14" s="26" customFormat="1" ht="14.25">
      <c r="A231" s="79" t="s">
        <v>31</v>
      </c>
      <c r="B231" s="79" t="s">
        <v>664</v>
      </c>
      <c r="C231" s="79" t="s">
        <v>665</v>
      </c>
      <c r="D231" s="85" t="s">
        <v>666</v>
      </c>
      <c r="E231" s="79" t="s">
        <v>35</v>
      </c>
      <c r="F231" s="93">
        <v>12</v>
      </c>
      <c r="G231" s="91">
        <v>7.16</v>
      </c>
      <c r="H231" s="22"/>
      <c r="I231" s="89">
        <v>0</v>
      </c>
      <c r="J231" s="24">
        <f t="shared" si="3"/>
        <v>0</v>
      </c>
      <c r="K231" s="35"/>
      <c r="L231" s="36"/>
      <c r="M231" s="35"/>
      <c r="N231" s="35"/>
    </row>
    <row r="232" spans="1:14" s="26" customFormat="1" ht="14.25">
      <c r="A232" s="79" t="s">
        <v>31</v>
      </c>
      <c r="B232" s="79" t="s">
        <v>667</v>
      </c>
      <c r="C232" s="79" t="s">
        <v>668</v>
      </c>
      <c r="D232" s="85" t="s">
        <v>669</v>
      </c>
      <c r="E232" s="79" t="s">
        <v>35</v>
      </c>
      <c r="F232" s="93">
        <v>9</v>
      </c>
      <c r="G232" s="91">
        <v>6.78</v>
      </c>
      <c r="H232" s="22"/>
      <c r="I232" s="89">
        <v>0</v>
      </c>
      <c r="J232" s="24">
        <f t="shared" si="3"/>
        <v>0</v>
      </c>
      <c r="K232" s="35"/>
      <c r="L232" s="36"/>
      <c r="M232" s="35"/>
      <c r="N232" s="35"/>
    </row>
    <row r="233" spans="1:14" s="26" customFormat="1" ht="14.25">
      <c r="A233" s="79" t="s">
        <v>31</v>
      </c>
      <c r="B233" s="79" t="s">
        <v>670</v>
      </c>
      <c r="C233" s="79" t="s">
        <v>671</v>
      </c>
      <c r="D233" s="85" t="s">
        <v>672</v>
      </c>
      <c r="E233" s="79" t="s">
        <v>35</v>
      </c>
      <c r="F233" s="93">
        <v>1</v>
      </c>
      <c r="G233" s="91">
        <v>52.01</v>
      </c>
      <c r="H233" s="22"/>
      <c r="I233" s="89">
        <v>0</v>
      </c>
      <c r="J233" s="24">
        <f t="shared" si="3"/>
        <v>0</v>
      </c>
      <c r="K233" s="35"/>
      <c r="L233" s="36"/>
      <c r="M233" s="35"/>
      <c r="N233" s="35"/>
    </row>
    <row r="234" spans="1:14" s="26" customFormat="1" ht="14.25">
      <c r="A234" s="79" t="s">
        <v>31</v>
      </c>
      <c r="B234" s="79" t="s">
        <v>673</v>
      </c>
      <c r="C234" s="79" t="s">
        <v>674</v>
      </c>
      <c r="D234" s="85" t="s">
        <v>675</v>
      </c>
      <c r="E234" s="79" t="s">
        <v>35</v>
      </c>
      <c r="F234" s="93">
        <v>3</v>
      </c>
      <c r="G234" s="91">
        <v>48.59</v>
      </c>
      <c r="H234" s="22"/>
      <c r="I234" s="89">
        <v>0</v>
      </c>
      <c r="J234" s="24">
        <f t="shared" si="3"/>
        <v>0</v>
      </c>
      <c r="K234" s="35"/>
      <c r="L234" s="36"/>
      <c r="M234" s="35"/>
      <c r="N234" s="35"/>
    </row>
    <row r="235" spans="1:14" s="26" customFormat="1" ht="14.25">
      <c r="A235" s="79" t="s">
        <v>31</v>
      </c>
      <c r="B235" s="79" t="s">
        <v>676</v>
      </c>
      <c r="C235" s="79" t="s">
        <v>677</v>
      </c>
      <c r="D235" s="85" t="s">
        <v>678</v>
      </c>
      <c r="E235" s="79" t="s">
        <v>35</v>
      </c>
      <c r="F235" s="93">
        <v>15</v>
      </c>
      <c r="G235" s="91">
        <v>5.42</v>
      </c>
      <c r="H235" s="22"/>
      <c r="I235" s="89">
        <v>0</v>
      </c>
      <c r="J235" s="24">
        <f t="shared" si="3"/>
        <v>0</v>
      </c>
      <c r="K235" s="35"/>
      <c r="L235" s="36"/>
      <c r="M235" s="35"/>
      <c r="N235" s="35"/>
    </row>
    <row r="236" spans="1:14" s="26" customFormat="1" ht="14.25">
      <c r="A236" s="79" t="s">
        <v>31</v>
      </c>
      <c r="B236" s="79" t="s">
        <v>679</v>
      </c>
      <c r="C236" s="79" t="s">
        <v>680</v>
      </c>
      <c r="D236" s="85" t="s">
        <v>681</v>
      </c>
      <c r="E236" s="79" t="s">
        <v>35</v>
      </c>
      <c r="F236" s="93">
        <v>4</v>
      </c>
      <c r="G236" s="91">
        <v>183.4</v>
      </c>
      <c r="H236" s="22"/>
      <c r="I236" s="89">
        <v>0</v>
      </c>
      <c r="J236" s="24">
        <f t="shared" si="3"/>
        <v>0</v>
      </c>
      <c r="K236" s="35"/>
      <c r="L236" s="36"/>
      <c r="M236" s="35"/>
      <c r="N236" s="35"/>
    </row>
    <row r="237" spans="1:14" s="26" customFormat="1" ht="14.25">
      <c r="A237" s="79" t="s">
        <v>31</v>
      </c>
      <c r="B237" s="79" t="s">
        <v>682</v>
      </c>
      <c r="C237" s="79" t="s">
        <v>683</v>
      </c>
      <c r="D237" s="85" t="s">
        <v>684</v>
      </c>
      <c r="E237" s="79" t="s">
        <v>35</v>
      </c>
      <c r="F237" s="93">
        <v>30</v>
      </c>
      <c r="G237" s="91">
        <v>2.88</v>
      </c>
      <c r="H237" s="22"/>
      <c r="I237" s="89">
        <v>0</v>
      </c>
      <c r="J237" s="24">
        <f t="shared" si="3"/>
        <v>0</v>
      </c>
      <c r="K237" s="35"/>
      <c r="L237" s="36"/>
      <c r="M237" s="35"/>
      <c r="N237" s="35"/>
    </row>
    <row r="238" spans="1:14" s="26" customFormat="1" ht="14.25">
      <c r="A238" s="79" t="s">
        <v>31</v>
      </c>
      <c r="B238" s="79" t="s">
        <v>685</v>
      </c>
      <c r="C238" s="79" t="s">
        <v>686</v>
      </c>
      <c r="D238" s="85" t="s">
        <v>687</v>
      </c>
      <c r="E238" s="79" t="s">
        <v>35</v>
      </c>
      <c r="F238" s="93">
        <v>17</v>
      </c>
      <c r="G238" s="91">
        <v>10.23</v>
      </c>
      <c r="H238" s="22"/>
      <c r="I238" s="89">
        <v>0</v>
      </c>
      <c r="J238" s="24">
        <f t="shared" si="3"/>
        <v>0</v>
      </c>
      <c r="K238" s="35"/>
      <c r="L238" s="36"/>
      <c r="M238" s="35"/>
      <c r="N238" s="35"/>
    </row>
    <row r="239" spans="1:14" s="26" customFormat="1" ht="14.25">
      <c r="A239" s="79" t="s">
        <v>31</v>
      </c>
      <c r="B239" s="79" t="s">
        <v>688</v>
      </c>
      <c r="C239" s="79" t="s">
        <v>689</v>
      </c>
      <c r="D239" s="85" t="s">
        <v>690</v>
      </c>
      <c r="E239" s="79" t="s">
        <v>35</v>
      </c>
      <c r="F239" s="93">
        <v>2000</v>
      </c>
      <c r="G239" s="91">
        <v>28.75</v>
      </c>
      <c r="H239" s="22"/>
      <c r="I239" s="89">
        <v>0</v>
      </c>
      <c r="J239" s="24">
        <f t="shared" si="3"/>
        <v>0</v>
      </c>
      <c r="K239" s="35"/>
      <c r="L239" s="36"/>
      <c r="M239" s="35"/>
      <c r="N239" s="35"/>
    </row>
    <row r="240" spans="1:14" s="26" customFormat="1" ht="14.25">
      <c r="A240" s="79" t="s">
        <v>31</v>
      </c>
      <c r="B240" s="79" t="s">
        <v>691</v>
      </c>
      <c r="C240" s="79" t="s">
        <v>692</v>
      </c>
      <c r="D240" s="85" t="s">
        <v>693</v>
      </c>
      <c r="E240" s="79" t="s">
        <v>35</v>
      </c>
      <c r="F240" s="93">
        <v>100</v>
      </c>
      <c r="G240" s="91">
        <v>21.69</v>
      </c>
      <c r="H240" s="22"/>
      <c r="I240" s="89">
        <v>0</v>
      </c>
      <c r="J240" s="24">
        <f t="shared" si="3"/>
        <v>0</v>
      </c>
      <c r="K240" s="35"/>
      <c r="L240" s="36"/>
      <c r="M240" s="35"/>
      <c r="N240" s="35"/>
    </row>
    <row r="241" spans="1:14" s="26" customFormat="1" ht="14.25">
      <c r="A241" s="79" t="s">
        <v>31</v>
      </c>
      <c r="B241" s="79" t="s">
        <v>694</v>
      </c>
      <c r="C241" s="79" t="s">
        <v>695</v>
      </c>
      <c r="D241" s="85" t="s">
        <v>696</v>
      </c>
      <c r="E241" s="79" t="s">
        <v>35</v>
      </c>
      <c r="F241" s="93">
        <v>3800</v>
      </c>
      <c r="G241" s="91">
        <v>0.89</v>
      </c>
      <c r="H241" s="22"/>
      <c r="I241" s="89">
        <v>0</v>
      </c>
      <c r="J241" s="24">
        <f t="shared" si="3"/>
        <v>0</v>
      </c>
      <c r="K241" s="35"/>
      <c r="L241" s="36"/>
      <c r="M241" s="35"/>
      <c r="N241" s="35"/>
    </row>
    <row r="242" spans="1:14" s="26" customFormat="1" ht="14.25">
      <c r="A242" s="79" t="s">
        <v>31</v>
      </c>
      <c r="B242" s="79" t="s">
        <v>697</v>
      </c>
      <c r="C242" s="79" t="s">
        <v>698</v>
      </c>
      <c r="D242" s="85" t="s">
        <v>699</v>
      </c>
      <c r="E242" s="79" t="s">
        <v>35</v>
      </c>
      <c r="F242" s="93">
        <v>15</v>
      </c>
      <c r="G242" s="91">
        <v>37.18</v>
      </c>
      <c r="H242" s="22"/>
      <c r="I242" s="89">
        <v>0</v>
      </c>
      <c r="J242" s="24">
        <f t="shared" si="3"/>
        <v>0</v>
      </c>
      <c r="K242" s="35"/>
      <c r="L242" s="36"/>
      <c r="M242" s="35"/>
      <c r="N242" s="35"/>
    </row>
    <row r="243" spans="1:14" s="26" customFormat="1" ht="14.25">
      <c r="A243" s="79" t="s">
        <v>31</v>
      </c>
      <c r="B243" s="79" t="s">
        <v>700</v>
      </c>
      <c r="C243" s="79" t="s">
        <v>701</v>
      </c>
      <c r="D243" s="85" t="s">
        <v>702</v>
      </c>
      <c r="E243" s="79" t="s">
        <v>35</v>
      </c>
      <c r="F243" s="93">
        <v>1300</v>
      </c>
      <c r="G243" s="91">
        <v>0.36</v>
      </c>
      <c r="H243" s="22"/>
      <c r="I243" s="89">
        <v>0</v>
      </c>
      <c r="J243" s="24">
        <f t="shared" si="3"/>
        <v>0</v>
      </c>
      <c r="K243" s="35"/>
      <c r="L243" s="36"/>
      <c r="M243" s="35"/>
      <c r="N243" s="35"/>
    </row>
    <row r="244" spans="1:14" s="26" customFormat="1" ht="14.25">
      <c r="A244" s="79" t="s">
        <v>31</v>
      </c>
      <c r="B244" s="79" t="s">
        <v>703</v>
      </c>
      <c r="C244" s="79" t="s">
        <v>704</v>
      </c>
      <c r="D244" s="85" t="s">
        <v>705</v>
      </c>
      <c r="E244" s="79" t="s">
        <v>35</v>
      </c>
      <c r="F244" s="93">
        <v>5</v>
      </c>
      <c r="G244" s="91">
        <v>32.72</v>
      </c>
      <c r="H244" s="22"/>
      <c r="I244" s="89">
        <v>0</v>
      </c>
      <c r="J244" s="24">
        <f t="shared" si="3"/>
        <v>0</v>
      </c>
      <c r="K244" s="35"/>
      <c r="L244" s="36"/>
      <c r="M244" s="35"/>
      <c r="N244" s="35"/>
    </row>
    <row r="245" spans="1:14" s="26" customFormat="1" ht="14.25">
      <c r="A245" s="79" t="s">
        <v>31</v>
      </c>
      <c r="B245" s="79" t="s">
        <v>706</v>
      </c>
      <c r="C245" s="79" t="s">
        <v>707</v>
      </c>
      <c r="D245" s="85" t="s">
        <v>708</v>
      </c>
      <c r="E245" s="79" t="s">
        <v>35</v>
      </c>
      <c r="F245" s="93">
        <v>1</v>
      </c>
      <c r="G245" s="91">
        <v>156.33</v>
      </c>
      <c r="H245" s="22"/>
      <c r="I245" s="89">
        <v>0</v>
      </c>
      <c r="J245" s="24">
        <f t="shared" si="3"/>
        <v>0</v>
      </c>
      <c r="K245" s="35"/>
      <c r="L245" s="36"/>
      <c r="M245" s="35"/>
      <c r="N245" s="35"/>
    </row>
    <row r="246" spans="1:14" s="26" customFormat="1" ht="14.25">
      <c r="A246" s="79" t="s">
        <v>31</v>
      </c>
      <c r="B246" s="79" t="s">
        <v>709</v>
      </c>
      <c r="C246" s="79" t="s">
        <v>710</v>
      </c>
      <c r="D246" s="85" t="s">
        <v>711</v>
      </c>
      <c r="E246" s="79" t="s">
        <v>35</v>
      </c>
      <c r="F246" s="93">
        <v>5</v>
      </c>
      <c r="G246" s="91">
        <v>38.54</v>
      </c>
      <c r="H246" s="22"/>
      <c r="I246" s="89">
        <v>0</v>
      </c>
      <c r="J246" s="24">
        <f t="shared" si="3"/>
        <v>0</v>
      </c>
      <c r="K246" s="35"/>
      <c r="L246" s="36"/>
      <c r="M246" s="35"/>
      <c r="N246" s="35"/>
    </row>
    <row r="247" spans="1:14" s="26" customFormat="1" ht="14.25">
      <c r="A247" s="79" t="s">
        <v>31</v>
      </c>
      <c r="B247" s="79" t="s">
        <v>712</v>
      </c>
      <c r="C247" s="79" t="s">
        <v>713</v>
      </c>
      <c r="D247" s="85" t="s">
        <v>714</v>
      </c>
      <c r="E247" s="79" t="s">
        <v>282</v>
      </c>
      <c r="F247" s="93">
        <v>120</v>
      </c>
      <c r="G247" s="91">
        <v>11.19</v>
      </c>
      <c r="H247" s="22"/>
      <c r="I247" s="89">
        <v>0</v>
      </c>
      <c r="J247" s="24">
        <f t="shared" si="3"/>
        <v>0</v>
      </c>
      <c r="K247" s="35"/>
      <c r="L247" s="36"/>
      <c r="M247" s="35"/>
      <c r="N247" s="35"/>
    </row>
    <row r="248" spans="1:14" s="26" customFormat="1" ht="14.25">
      <c r="A248" s="79" t="s">
        <v>31</v>
      </c>
      <c r="B248" s="79" t="s">
        <v>715</v>
      </c>
      <c r="C248" s="79" t="s">
        <v>716</v>
      </c>
      <c r="D248" s="85" t="s">
        <v>717</v>
      </c>
      <c r="E248" s="79" t="s">
        <v>282</v>
      </c>
      <c r="F248" s="93">
        <v>70</v>
      </c>
      <c r="G248" s="91">
        <v>16.43</v>
      </c>
      <c r="H248" s="22"/>
      <c r="I248" s="89">
        <v>0</v>
      </c>
      <c r="J248" s="24">
        <f t="shared" si="3"/>
        <v>0</v>
      </c>
      <c r="K248" s="35"/>
      <c r="L248" s="36"/>
      <c r="M248" s="35"/>
      <c r="N248" s="35"/>
    </row>
    <row r="249" spans="1:14" s="26" customFormat="1" ht="14.25">
      <c r="A249" s="79" t="s">
        <v>31</v>
      </c>
      <c r="B249" s="79" t="s">
        <v>718</v>
      </c>
      <c r="C249" s="79" t="s">
        <v>719</v>
      </c>
      <c r="D249" s="85" t="s">
        <v>720</v>
      </c>
      <c r="E249" s="79" t="s">
        <v>282</v>
      </c>
      <c r="F249" s="93">
        <v>30</v>
      </c>
      <c r="G249" s="91">
        <v>35.29</v>
      </c>
      <c r="H249" s="22"/>
      <c r="I249" s="89">
        <v>0</v>
      </c>
      <c r="J249" s="24">
        <f t="shared" si="3"/>
        <v>0</v>
      </c>
      <c r="K249" s="35"/>
      <c r="L249" s="36"/>
      <c r="M249" s="35"/>
      <c r="N249" s="35"/>
    </row>
    <row r="250" spans="1:14" s="26" customFormat="1" ht="14.25">
      <c r="A250" s="79" t="s">
        <v>31</v>
      </c>
      <c r="B250" s="79" t="s">
        <v>721</v>
      </c>
      <c r="C250" s="79" t="s">
        <v>722</v>
      </c>
      <c r="D250" s="85" t="s">
        <v>723</v>
      </c>
      <c r="E250" s="79" t="s">
        <v>282</v>
      </c>
      <c r="F250" s="93">
        <v>90</v>
      </c>
      <c r="G250" s="91">
        <v>15.16</v>
      </c>
      <c r="H250" s="22"/>
      <c r="I250" s="89">
        <v>0</v>
      </c>
      <c r="J250" s="24">
        <f t="shared" si="3"/>
        <v>0</v>
      </c>
      <c r="K250" s="35"/>
      <c r="L250" s="36"/>
      <c r="M250" s="35"/>
      <c r="N250" s="35"/>
    </row>
    <row r="251" spans="1:14" s="26" customFormat="1" ht="14.25">
      <c r="A251" s="79" t="s">
        <v>31</v>
      </c>
      <c r="B251" s="79" t="s">
        <v>724</v>
      </c>
      <c r="C251" s="79" t="s">
        <v>725</v>
      </c>
      <c r="D251" s="85" t="s">
        <v>726</v>
      </c>
      <c r="E251" s="79" t="s">
        <v>282</v>
      </c>
      <c r="F251" s="93">
        <v>60</v>
      </c>
      <c r="G251" s="91">
        <v>12.07</v>
      </c>
      <c r="H251" s="22"/>
      <c r="I251" s="89">
        <v>0</v>
      </c>
      <c r="J251" s="24">
        <f t="shared" si="3"/>
        <v>0</v>
      </c>
      <c r="K251" s="35"/>
      <c r="L251" s="36"/>
      <c r="M251" s="35"/>
      <c r="N251" s="35"/>
    </row>
    <row r="252" spans="1:14" s="26" customFormat="1" ht="14.25">
      <c r="A252" s="79" t="s">
        <v>31</v>
      </c>
      <c r="B252" s="79" t="s">
        <v>727</v>
      </c>
      <c r="C252" s="79" t="s">
        <v>728</v>
      </c>
      <c r="D252" s="85" t="s">
        <v>729</v>
      </c>
      <c r="E252" s="79" t="s">
        <v>35</v>
      </c>
      <c r="F252" s="93">
        <v>10</v>
      </c>
      <c r="G252" s="91">
        <v>20.04</v>
      </c>
      <c r="H252" s="22"/>
      <c r="I252" s="89">
        <v>0</v>
      </c>
      <c r="J252" s="24">
        <f t="shared" si="3"/>
        <v>0</v>
      </c>
      <c r="K252" s="35"/>
      <c r="L252" s="36"/>
      <c r="M252" s="35"/>
      <c r="N252" s="35"/>
    </row>
    <row r="253" spans="1:14" s="26" customFormat="1" ht="14.25">
      <c r="A253" s="79" t="s">
        <v>31</v>
      </c>
      <c r="B253" s="79" t="s">
        <v>730</v>
      </c>
      <c r="C253" s="79" t="s">
        <v>731</v>
      </c>
      <c r="D253" s="85" t="s">
        <v>732</v>
      </c>
      <c r="E253" s="79" t="s">
        <v>35</v>
      </c>
      <c r="F253" s="93">
        <v>110</v>
      </c>
      <c r="G253" s="91">
        <v>5.99</v>
      </c>
      <c r="H253" s="22"/>
      <c r="I253" s="89">
        <v>0</v>
      </c>
      <c r="J253" s="24">
        <f t="shared" si="3"/>
        <v>0</v>
      </c>
      <c r="K253" s="35"/>
      <c r="L253" s="36"/>
      <c r="M253" s="35"/>
      <c r="N253" s="35"/>
    </row>
    <row r="254" spans="1:14" s="26" customFormat="1" ht="14.25">
      <c r="A254" s="79" t="s">
        <v>31</v>
      </c>
      <c r="B254" s="79" t="s">
        <v>733</v>
      </c>
      <c r="C254" s="79" t="s">
        <v>734</v>
      </c>
      <c r="D254" s="85" t="s">
        <v>735</v>
      </c>
      <c r="E254" s="79" t="s">
        <v>35</v>
      </c>
      <c r="F254" s="93">
        <v>35</v>
      </c>
      <c r="G254" s="91">
        <v>18.85</v>
      </c>
      <c r="H254" s="22"/>
      <c r="I254" s="89">
        <v>0</v>
      </c>
      <c r="J254" s="24">
        <f t="shared" si="3"/>
        <v>0</v>
      </c>
      <c r="K254" s="35"/>
      <c r="L254" s="36"/>
      <c r="M254" s="35"/>
      <c r="N254" s="35"/>
    </row>
    <row r="255" spans="1:14" s="26" customFormat="1" ht="14.25">
      <c r="A255" s="79" t="s">
        <v>31</v>
      </c>
      <c r="B255" s="79" t="s">
        <v>736</v>
      </c>
      <c r="C255" s="79" t="s">
        <v>737</v>
      </c>
      <c r="D255" s="85" t="s">
        <v>738</v>
      </c>
      <c r="E255" s="79" t="s">
        <v>35</v>
      </c>
      <c r="F255" s="93">
        <v>12</v>
      </c>
      <c r="G255" s="91">
        <v>31.25</v>
      </c>
      <c r="H255" s="22"/>
      <c r="I255" s="89">
        <v>0</v>
      </c>
      <c r="J255" s="24">
        <f t="shared" si="3"/>
        <v>0</v>
      </c>
      <c r="K255" s="35"/>
      <c r="L255" s="36"/>
      <c r="M255" s="35"/>
      <c r="N255" s="35"/>
    </row>
    <row r="256" spans="1:14" s="26" customFormat="1" ht="14.25">
      <c r="A256" s="79" t="s">
        <v>31</v>
      </c>
      <c r="B256" s="79" t="s">
        <v>739</v>
      </c>
      <c r="C256" s="79" t="s">
        <v>740</v>
      </c>
      <c r="D256" s="85" t="s">
        <v>741</v>
      </c>
      <c r="E256" s="79" t="s">
        <v>35</v>
      </c>
      <c r="F256" s="93">
        <v>45</v>
      </c>
      <c r="G256" s="91">
        <v>70.99</v>
      </c>
      <c r="H256" s="22"/>
      <c r="I256" s="89">
        <v>0</v>
      </c>
      <c r="J256" s="24">
        <f t="shared" si="3"/>
        <v>0</v>
      </c>
      <c r="K256" s="35"/>
      <c r="L256" s="36"/>
      <c r="M256" s="35"/>
      <c r="N256" s="35"/>
    </row>
    <row r="257" spans="1:14" s="26" customFormat="1" ht="14.25">
      <c r="A257" s="79" t="s">
        <v>31</v>
      </c>
      <c r="B257" s="79" t="s">
        <v>742</v>
      </c>
      <c r="C257" s="79" t="s">
        <v>743</v>
      </c>
      <c r="D257" s="85" t="s">
        <v>744</v>
      </c>
      <c r="E257" s="79" t="s">
        <v>35</v>
      </c>
      <c r="F257" s="93">
        <v>675</v>
      </c>
      <c r="G257" s="91">
        <v>5.33</v>
      </c>
      <c r="H257" s="22"/>
      <c r="I257" s="89">
        <v>0</v>
      </c>
      <c r="J257" s="24">
        <f t="shared" si="3"/>
        <v>0</v>
      </c>
      <c r="K257" s="35"/>
      <c r="L257" s="36"/>
      <c r="M257" s="35"/>
      <c r="N257" s="35"/>
    </row>
    <row r="258" spans="1:14" s="26" customFormat="1" ht="14.25">
      <c r="A258" s="79" t="s">
        <v>31</v>
      </c>
      <c r="B258" s="79" t="s">
        <v>745</v>
      </c>
      <c r="C258" s="79" t="s">
        <v>746</v>
      </c>
      <c r="D258" s="85" t="s">
        <v>747</v>
      </c>
      <c r="E258" s="79" t="s">
        <v>35</v>
      </c>
      <c r="F258" s="93">
        <v>11</v>
      </c>
      <c r="G258" s="91">
        <v>6.07</v>
      </c>
      <c r="H258" s="22"/>
      <c r="I258" s="89">
        <v>0</v>
      </c>
      <c r="J258" s="24">
        <f t="shared" si="3"/>
        <v>0</v>
      </c>
      <c r="K258" s="35"/>
      <c r="L258" s="36"/>
      <c r="M258" s="35"/>
      <c r="N258" s="35"/>
    </row>
    <row r="259" spans="1:14" s="26" customFormat="1" ht="14.25">
      <c r="A259" s="79" t="s">
        <v>31</v>
      </c>
      <c r="B259" s="79" t="s">
        <v>748</v>
      </c>
      <c r="C259" s="79" t="s">
        <v>749</v>
      </c>
      <c r="D259" s="85" t="s">
        <v>750</v>
      </c>
      <c r="E259" s="79" t="s">
        <v>35</v>
      </c>
      <c r="F259" s="93">
        <v>85</v>
      </c>
      <c r="G259" s="91">
        <v>83.64</v>
      </c>
      <c r="H259" s="22"/>
      <c r="I259" s="89">
        <v>0</v>
      </c>
      <c r="J259" s="24">
        <f t="shared" si="3"/>
        <v>0</v>
      </c>
      <c r="K259" s="35"/>
      <c r="L259" s="36"/>
      <c r="M259" s="35"/>
      <c r="N259" s="35"/>
    </row>
    <row r="260" spans="1:14" s="26" customFormat="1" ht="14.25">
      <c r="A260" s="79" t="s">
        <v>31</v>
      </c>
      <c r="B260" s="79" t="s">
        <v>751</v>
      </c>
      <c r="C260" s="79" t="s">
        <v>752</v>
      </c>
      <c r="D260" s="85" t="s">
        <v>753</v>
      </c>
      <c r="E260" s="79" t="s">
        <v>35</v>
      </c>
      <c r="F260" s="93">
        <v>60</v>
      </c>
      <c r="G260" s="91">
        <v>129.33</v>
      </c>
      <c r="H260" s="22"/>
      <c r="I260" s="89">
        <v>0</v>
      </c>
      <c r="J260" s="24">
        <f t="shared" si="3"/>
        <v>0</v>
      </c>
      <c r="K260" s="35"/>
      <c r="L260" s="36"/>
      <c r="M260" s="35"/>
      <c r="N260" s="35"/>
    </row>
    <row r="261" spans="1:14" s="26" customFormat="1" ht="14.25">
      <c r="A261" s="79" t="s">
        <v>31</v>
      </c>
      <c r="B261" s="79" t="s">
        <v>754</v>
      </c>
      <c r="C261" s="79" t="s">
        <v>755</v>
      </c>
      <c r="D261" s="85" t="s">
        <v>756</v>
      </c>
      <c r="E261" s="79" t="s">
        <v>35</v>
      </c>
      <c r="F261" s="93">
        <v>6</v>
      </c>
      <c r="G261" s="91">
        <v>74.35</v>
      </c>
      <c r="H261" s="22"/>
      <c r="I261" s="89">
        <v>0</v>
      </c>
      <c r="J261" s="24">
        <f t="shared" si="3"/>
        <v>0</v>
      </c>
      <c r="K261" s="35"/>
      <c r="L261" s="36"/>
      <c r="M261" s="35"/>
      <c r="N261" s="35"/>
    </row>
    <row r="262" spans="1:14" s="26" customFormat="1" ht="14.25">
      <c r="A262" s="79" t="s">
        <v>31</v>
      </c>
      <c r="B262" s="79" t="s">
        <v>757</v>
      </c>
      <c r="C262" s="79" t="s">
        <v>758</v>
      </c>
      <c r="D262" s="85" t="s">
        <v>759</v>
      </c>
      <c r="E262" s="79" t="s">
        <v>35</v>
      </c>
      <c r="F262" s="93">
        <v>4</v>
      </c>
      <c r="G262" s="91">
        <v>80.68</v>
      </c>
      <c r="H262" s="22"/>
      <c r="I262" s="89">
        <v>0</v>
      </c>
      <c r="J262" s="24">
        <f t="shared" si="3"/>
        <v>0</v>
      </c>
      <c r="K262" s="35"/>
      <c r="L262" s="36"/>
      <c r="M262" s="35"/>
      <c r="N262" s="35"/>
    </row>
    <row r="263" spans="1:14" s="26" customFormat="1" ht="14.25">
      <c r="A263" s="79" t="s">
        <v>31</v>
      </c>
      <c r="B263" s="79" t="s">
        <v>760</v>
      </c>
      <c r="C263" s="79" t="s">
        <v>761</v>
      </c>
      <c r="D263" s="85" t="s">
        <v>762</v>
      </c>
      <c r="E263" s="79" t="s">
        <v>35</v>
      </c>
      <c r="F263" s="93">
        <v>7</v>
      </c>
      <c r="G263" s="91">
        <v>74.86</v>
      </c>
      <c r="H263" s="22"/>
      <c r="I263" s="89">
        <v>0</v>
      </c>
      <c r="J263" s="24">
        <f t="shared" si="3"/>
        <v>0</v>
      </c>
      <c r="K263" s="35"/>
      <c r="L263" s="36"/>
      <c r="M263" s="35"/>
      <c r="N263" s="35"/>
    </row>
    <row r="264" spans="1:14" s="26" customFormat="1" ht="14.25">
      <c r="A264" s="79" t="s">
        <v>31</v>
      </c>
      <c r="B264" s="79" t="s">
        <v>763</v>
      </c>
      <c r="C264" s="79" t="s">
        <v>764</v>
      </c>
      <c r="D264" s="85" t="s">
        <v>765</v>
      </c>
      <c r="E264" s="79" t="s">
        <v>35</v>
      </c>
      <c r="F264" s="93">
        <v>4</v>
      </c>
      <c r="G264" s="91">
        <v>79.95</v>
      </c>
      <c r="H264" s="22"/>
      <c r="I264" s="89">
        <v>0</v>
      </c>
      <c r="J264" s="24">
        <f t="shared" si="3"/>
        <v>0</v>
      </c>
      <c r="K264" s="35"/>
      <c r="L264" s="36"/>
      <c r="M264" s="35"/>
      <c r="N264" s="35"/>
    </row>
    <row r="265" spans="1:14" s="26" customFormat="1" ht="14.25">
      <c r="A265" s="79" t="s">
        <v>31</v>
      </c>
      <c r="B265" s="79" t="s">
        <v>766</v>
      </c>
      <c r="C265" s="79" t="s">
        <v>767</v>
      </c>
      <c r="D265" s="85" t="s">
        <v>768</v>
      </c>
      <c r="E265" s="79" t="s">
        <v>35</v>
      </c>
      <c r="F265" s="93">
        <v>4</v>
      </c>
      <c r="G265" s="91">
        <v>58.63</v>
      </c>
      <c r="H265" s="22"/>
      <c r="I265" s="89">
        <v>0</v>
      </c>
      <c r="J265" s="24">
        <f t="shared" si="3"/>
        <v>0</v>
      </c>
      <c r="K265" s="35"/>
      <c r="L265" s="36"/>
      <c r="M265" s="35"/>
      <c r="N265" s="35"/>
    </row>
    <row r="266" spans="1:14" s="26" customFormat="1" ht="14.25">
      <c r="A266" s="79" t="s">
        <v>31</v>
      </c>
      <c r="B266" s="79" t="s">
        <v>769</v>
      </c>
      <c r="C266" s="79" t="s">
        <v>770</v>
      </c>
      <c r="D266" s="85" t="s">
        <v>771</v>
      </c>
      <c r="E266" s="79" t="s">
        <v>35</v>
      </c>
      <c r="F266" s="93">
        <v>4</v>
      </c>
      <c r="G266" s="91">
        <v>79.95</v>
      </c>
      <c r="H266" s="22"/>
      <c r="I266" s="89">
        <v>0</v>
      </c>
      <c r="J266" s="24">
        <f t="shared" si="3"/>
        <v>0</v>
      </c>
      <c r="K266" s="35"/>
      <c r="L266" s="36"/>
      <c r="M266" s="35"/>
      <c r="N266" s="35"/>
    </row>
    <row r="267" spans="1:14" s="26" customFormat="1" ht="14.25">
      <c r="A267" s="79" t="s">
        <v>31</v>
      </c>
      <c r="B267" s="79" t="s">
        <v>772</v>
      </c>
      <c r="C267" s="79" t="s">
        <v>773</v>
      </c>
      <c r="D267" s="85" t="s">
        <v>774</v>
      </c>
      <c r="E267" s="79" t="s">
        <v>35</v>
      </c>
      <c r="F267" s="93">
        <v>4</v>
      </c>
      <c r="G267" s="91">
        <v>75.9</v>
      </c>
      <c r="H267" s="22"/>
      <c r="I267" s="89">
        <v>0</v>
      </c>
      <c r="J267" s="24">
        <f t="shared" si="3"/>
        <v>0</v>
      </c>
      <c r="K267" s="35"/>
      <c r="L267" s="36"/>
      <c r="M267" s="35"/>
      <c r="N267" s="35"/>
    </row>
    <row r="268" spans="1:14" s="26" customFormat="1" ht="14.25">
      <c r="A268" s="79" t="s">
        <v>31</v>
      </c>
      <c r="B268" s="79" t="s">
        <v>775</v>
      </c>
      <c r="C268" s="79" t="s">
        <v>776</v>
      </c>
      <c r="D268" s="85" t="s">
        <v>777</v>
      </c>
      <c r="E268" s="79" t="s">
        <v>35</v>
      </c>
      <c r="F268" s="93">
        <v>4</v>
      </c>
      <c r="G268" s="91">
        <v>72.48</v>
      </c>
      <c r="H268" s="22"/>
      <c r="I268" s="89">
        <v>0</v>
      </c>
      <c r="J268" s="24">
        <f t="shared" si="3"/>
        <v>0</v>
      </c>
      <c r="K268" s="35"/>
      <c r="L268" s="36"/>
      <c r="M268" s="35"/>
      <c r="N268" s="35"/>
    </row>
    <row r="269" spans="1:14" s="26" customFormat="1" ht="14.25">
      <c r="A269" s="79" t="s">
        <v>31</v>
      </c>
      <c r="B269" s="79" t="s">
        <v>778</v>
      </c>
      <c r="C269" s="79" t="s">
        <v>779</v>
      </c>
      <c r="D269" s="85" t="s">
        <v>780</v>
      </c>
      <c r="E269" s="79" t="s">
        <v>35</v>
      </c>
      <c r="F269" s="93">
        <v>4</v>
      </c>
      <c r="G269" s="91">
        <v>49.1</v>
      </c>
      <c r="H269" s="22"/>
      <c r="I269" s="89">
        <v>0</v>
      </c>
      <c r="J269" s="24">
        <f t="shared" si="3"/>
        <v>0</v>
      </c>
      <c r="K269" s="35"/>
      <c r="L269" s="36"/>
      <c r="M269" s="35"/>
      <c r="N269" s="35"/>
    </row>
    <row r="270" spans="1:14" s="26" customFormat="1" ht="14.25">
      <c r="A270" s="79" t="s">
        <v>31</v>
      </c>
      <c r="B270" s="79" t="s">
        <v>781</v>
      </c>
      <c r="C270" s="79" t="s">
        <v>782</v>
      </c>
      <c r="D270" s="85" t="s">
        <v>783</v>
      </c>
      <c r="E270" s="79" t="s">
        <v>35</v>
      </c>
      <c r="F270" s="93">
        <v>20</v>
      </c>
      <c r="G270" s="91">
        <v>10.56</v>
      </c>
      <c r="H270" s="22"/>
      <c r="I270" s="89">
        <v>0</v>
      </c>
      <c r="J270" s="24">
        <f t="shared" si="3"/>
        <v>0</v>
      </c>
      <c r="K270" s="35"/>
      <c r="L270" s="36"/>
      <c r="M270" s="35"/>
      <c r="N270" s="35"/>
    </row>
    <row r="271" spans="1:14" s="26" customFormat="1" ht="14.25">
      <c r="A271" s="79" t="s">
        <v>31</v>
      </c>
      <c r="B271" s="79" t="s">
        <v>784</v>
      </c>
      <c r="C271" s="79" t="s">
        <v>785</v>
      </c>
      <c r="D271" s="85" t="s">
        <v>786</v>
      </c>
      <c r="E271" s="79" t="s">
        <v>35</v>
      </c>
      <c r="F271" s="93">
        <v>100</v>
      </c>
      <c r="G271" s="91">
        <v>1.1</v>
      </c>
      <c r="H271" s="22"/>
      <c r="I271" s="89">
        <v>0</v>
      </c>
      <c r="J271" s="24">
        <f t="shared" si="3"/>
        <v>0</v>
      </c>
      <c r="K271" s="35"/>
      <c r="L271" s="36"/>
      <c r="M271" s="35"/>
      <c r="N271" s="35"/>
    </row>
    <row r="272" spans="1:14" s="26" customFormat="1" ht="14.25">
      <c r="A272" s="79" t="s">
        <v>31</v>
      </c>
      <c r="B272" s="79" t="s">
        <v>787</v>
      </c>
      <c r="C272" s="79" t="s">
        <v>788</v>
      </c>
      <c r="D272" s="85" t="s">
        <v>789</v>
      </c>
      <c r="E272" s="79" t="s">
        <v>282</v>
      </c>
      <c r="F272" s="93">
        <v>12</v>
      </c>
      <c r="G272" s="91">
        <v>4.27</v>
      </c>
      <c r="H272" s="22"/>
      <c r="I272" s="89">
        <v>0</v>
      </c>
      <c r="J272" s="24">
        <f t="shared" si="3"/>
        <v>0</v>
      </c>
      <c r="K272" s="35"/>
      <c r="L272" s="36"/>
      <c r="M272" s="35"/>
      <c r="N272" s="35"/>
    </row>
    <row r="273" spans="1:14" s="26" customFormat="1" ht="14.25">
      <c r="A273" s="84" t="s">
        <v>21</v>
      </c>
      <c r="B273" s="27"/>
      <c r="C273" s="27"/>
      <c r="D273" s="28"/>
      <c r="E273" s="29"/>
      <c r="F273" s="30"/>
      <c r="G273" s="30"/>
      <c r="H273" s="22"/>
      <c r="I273" s="94">
        <f>SUM(J21:J272)</f>
        <v>0</v>
      </c>
      <c r="J273" s="24">
        <f t="shared" si="3"/>
        <v>0</v>
      </c>
      <c r="K273" s="35"/>
      <c r="L273" s="36"/>
      <c r="M273" s="35"/>
      <c r="N273" s="35"/>
    </row>
    <row r="275" spans="1:14" s="26" customFormat="1" ht="84.75" customHeight="1">
      <c r="A275" s="81" t="s">
        <v>790</v>
      </c>
      <c r="B275" s="27"/>
      <c r="C275" s="27"/>
      <c r="D275" s="28"/>
      <c r="E275" s="29"/>
      <c r="F275" s="30"/>
      <c r="G275" s="82" t="s">
        <v>792</v>
      </c>
      <c r="H275" s="22"/>
      <c r="I275" s="23">
        <v>0</v>
      </c>
      <c r="J275" s="24">
        <f t="shared" si="3"/>
        <v>0</v>
      </c>
      <c r="K275" s="35"/>
      <c r="L275" s="36"/>
      <c r="M275" s="35"/>
      <c r="N275" s="35"/>
    </row>
    <row r="276" spans="1:14" s="26" customFormat="1" ht="30" customHeight="1">
      <c r="A276" s="82" t="s">
        <v>791</v>
      </c>
      <c r="B276" s="27"/>
      <c r="C276" s="27"/>
      <c r="D276" s="28"/>
      <c r="E276" s="29"/>
      <c r="F276" s="30"/>
      <c r="G276" s="30"/>
      <c r="H276" s="22"/>
      <c r="I276" s="23">
        <v>0</v>
      </c>
      <c r="J276" s="24">
        <f t="shared" si="3"/>
        <v>0</v>
      </c>
      <c r="K276" s="35"/>
      <c r="L276" s="36"/>
      <c r="M276" s="35"/>
      <c r="N27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3:H273"/>
    <mergeCell ref="I273:J273"/>
    <mergeCell ref="A275:F275"/>
    <mergeCell ref="G275:J276"/>
    <mergeCell ref="A276:F27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