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<sst xmlns="http://schemas.openxmlformats.org/spreadsheetml/2006/main" count="209" uniqueCount="141">
  <si>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</si>
  <si>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</si>
  <si>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</si>
  <si>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</si>
  <si>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</si>
  <si>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</si>
  <si>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</si>
  <si>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</si>
  <si>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</si>
  <si>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</si>
  <si>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</si>
  <si>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</si>
  <si>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</si>
  <si>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</si>
  <si>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</si>
  <si>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</si>
  <si>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</si>
  <si>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</si>
  <si>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</si>
  <si>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</si>
  <si>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</si>
  <si>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</si>
  <si>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</si>
  <si>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</si>
  <si>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</si>
  <si>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</si>
  <si>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PREFEITURA DO MUNICÍPIO DE MUNDO NOVO</t>
  </si>
  <si>
    <t>0256/2017   -   PREGÃO Nº 0076/2017</t>
  </si>
  <si>
    <t>MENOR PREÇO POR ITEM</t>
  </si>
  <si>
    <t>CONTRATAÇÃO DE EMPRESA PARA FORNECIMENTO DE PEÇAS GENUÍNAS FIAT PARA MANUTENÇÃO DE VEÍCULOS DA MARCA FIAT UTILIZADOS PELA SECRETARIA MUNICIPAL DE SAÚDE DE ACORDO COM AS ESPECIFICAÇÕES MODELOS E QUANTIDADES CONSTANTES NOS ANEXOS I – TERMO DE REFERÊNCIA.</t>
  </si>
  <si>
    <t>0001</t>
  </si>
  <si>
    <t>1</t>
  </si>
  <si>
    <t>32610</t>
  </si>
  <si>
    <t>ADITIVO RADIADOR</t>
  </si>
  <si>
    <t>L</t>
  </si>
  <si>
    <t>2</t>
  </si>
  <si>
    <t>32611</t>
  </si>
  <si>
    <t>ARTICULADOR DE DIREÇÃO</t>
  </si>
  <si>
    <t>UN</t>
  </si>
  <si>
    <t>3</t>
  </si>
  <si>
    <t>32612</t>
  </si>
  <si>
    <t>BIELETA DE SUSPENSÃO</t>
  </si>
  <si>
    <t>4</t>
  </si>
  <si>
    <t>12967</t>
  </si>
  <si>
    <t>BOMBA DÁGUA</t>
  </si>
  <si>
    <t>5</t>
  </si>
  <si>
    <t>32613</t>
  </si>
  <si>
    <t>BUCHA BANDEJA TRASEIRA L/D</t>
  </si>
  <si>
    <t>6</t>
  </si>
  <si>
    <t>32614</t>
  </si>
  <si>
    <t>BUCHA BANDEJA TRASEIRA L/E</t>
  </si>
  <si>
    <t>7</t>
  </si>
  <si>
    <t>32615</t>
  </si>
  <si>
    <t>CILINDRO RODA TRASEIRO</t>
  </si>
  <si>
    <t>8</t>
  </si>
  <si>
    <t>20164</t>
  </si>
  <si>
    <t>COIFA DA RODA</t>
  </si>
  <si>
    <t>9</t>
  </si>
  <si>
    <t>14768</t>
  </si>
  <si>
    <t>COIFA DE CÂMBIO</t>
  </si>
  <si>
    <t>10</t>
  </si>
  <si>
    <t>16647</t>
  </si>
  <si>
    <t>CORREIA DENTADA</t>
  </si>
  <si>
    <t>11</t>
  </si>
  <si>
    <t>19982</t>
  </si>
  <si>
    <t>COXIM DO CAMBIO</t>
  </si>
  <si>
    <t>12</t>
  </si>
  <si>
    <t>12122</t>
  </si>
  <si>
    <t>DISCO DE FREIO</t>
  </si>
  <si>
    <t>13</t>
  </si>
  <si>
    <t>13330</t>
  </si>
  <si>
    <t>FILTRO DE AR</t>
  </si>
  <si>
    <t>14</t>
  </si>
  <si>
    <t>32616</t>
  </si>
  <si>
    <t>FILTRO DE AR CABINE</t>
  </si>
  <si>
    <t>15</t>
  </si>
  <si>
    <t>15291</t>
  </si>
  <si>
    <t>FILTRO DE COMBUSTIVEL</t>
  </si>
  <si>
    <t>16</t>
  </si>
  <si>
    <t>15292</t>
  </si>
  <si>
    <t>FILTRO DE OLEO</t>
  </si>
  <si>
    <t>17</t>
  </si>
  <si>
    <t>32617</t>
  </si>
  <si>
    <t>HOMOCINETICA</t>
  </si>
  <si>
    <t>18</t>
  </si>
  <si>
    <t>32618</t>
  </si>
  <si>
    <t>JOGO DE LONA DE FREIO TRASEIRA</t>
  </si>
  <si>
    <t>19</t>
  </si>
  <si>
    <t>17989</t>
  </si>
  <si>
    <t>JOGO DE VELAS</t>
  </si>
  <si>
    <t>20</t>
  </si>
  <si>
    <t>32619</t>
  </si>
  <si>
    <t>JUNTA CARTER COM LIMITADOR</t>
  </si>
  <si>
    <t>21</t>
  </si>
  <si>
    <t>32621</t>
  </si>
  <si>
    <t>JUNTA COLETOR DE ESCAPAMENTO 40421</t>
  </si>
  <si>
    <t>22</t>
  </si>
  <si>
    <t>32620</t>
  </si>
  <si>
    <t>JUNTA COLETOR ESCAPAMENTO 40037</t>
  </si>
  <si>
    <t>23</t>
  </si>
  <si>
    <t>13342</t>
  </si>
  <si>
    <t>JUNTA DA TAMPA DE VALVULA</t>
  </si>
  <si>
    <t>24</t>
  </si>
  <si>
    <t>32622</t>
  </si>
  <si>
    <t>JUNTA TUBAGEM ADMISSÃO</t>
  </si>
  <si>
    <t>25</t>
  </si>
  <si>
    <t>32623</t>
  </si>
  <si>
    <t>JUNTA TUBULAÇÃO DE AGUA</t>
  </si>
  <si>
    <t>26</t>
  </si>
  <si>
    <t>32624</t>
  </si>
  <si>
    <t>KIT BATENTE AMORTECEDOR</t>
  </si>
  <si>
    <t>27</t>
  </si>
  <si>
    <t>12857</t>
  </si>
  <si>
    <t>KIT EMBREAGEM</t>
  </si>
  <si>
    <t>28</t>
  </si>
  <si>
    <t>32625</t>
  </si>
  <si>
    <t>OLEO DE MOTOR 20W50 LITROS</t>
  </si>
  <si>
    <t>29</t>
  </si>
  <si>
    <t>12123</t>
  </si>
  <si>
    <t>PASTILHA DE FREIO</t>
  </si>
  <si>
    <t>30</t>
  </si>
  <si>
    <t>19793</t>
  </si>
  <si>
    <t>PIVO DE SUSPENSÃO</t>
  </si>
  <si>
    <t>31</t>
  </si>
  <si>
    <t>32626</t>
  </si>
  <si>
    <t>RESERVATORIO AGUA</t>
  </si>
  <si>
    <t>32</t>
  </si>
  <si>
    <t>32627</t>
  </si>
  <si>
    <t>RETENTOR HASTE VALVULA</t>
  </si>
  <si>
    <t>33</t>
  </si>
  <si>
    <t>32081</t>
  </si>
  <si>
    <t>ROLAMENTO DE RODA</t>
  </si>
  <si>
    <t>34</t>
  </si>
  <si>
    <t>18459</t>
  </si>
  <si>
    <t>TENSOR DE CORREIA DENTADA</t>
  </si>
  <si>
    <t>35</t>
  </si>
  <si>
    <t>19794</t>
  </si>
  <si>
    <t>TERMINAL DE DIREÇÃO</t>
  </si>
  <si>
    <t>Declaro que examinei, conheço e me submeto a todas as condições contidas no Edital da presente Licitação modalidade PREGÃO PRESENCIAL Nº 0076/2017,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</si>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</sst>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7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0" fontId="11" fillId="0" borderId="15" xfId="0" applyFont="1" applyBorder="1" applyAlignment="1">
      <alignment horizontal="justify" vertical="top"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0" fontId="11" fillId="0" borderId="15"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33" borderId="18"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3" borderId="18"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49" fontId="3" fillId="33" borderId="18"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8"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9"/>
  <sheetViews>
    <sheetView tabSelected="1" zoomScalePageLayoutView="0" workbookViewId="0" topLeftCell="A1">
      <selection activeCell="M9" sqref="M9"/>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44" t="s">
        <v>2</v>
      </c>
      <c r="B3" s="45"/>
      <c r="C3" s="45"/>
      <c r="D3" s="45"/>
      <c r="E3" s="45"/>
      <c r="F3" s="45"/>
      <c r="G3" s="45"/>
      <c r="H3" s="45"/>
      <c r="I3" s="45"/>
      <c r="J3" s="46"/>
      <c r="K3" s="4"/>
      <c r="L3" s="5"/>
      <c r="M3" s="4"/>
      <c r="N3" s="4"/>
    </row>
    <row r="4" spans="1:14" s="9" customFormat="1" ht="13.5" customHeight="1">
      <c r="A4" s="50" t="s">
        <v>26</v>
      </c>
      <c r="B4" s="51"/>
      <c r="C4" s="51"/>
      <c r="D4" s="51"/>
      <c r="E4" s="51"/>
      <c r="F4" s="51"/>
      <c r="G4" s="51"/>
      <c r="H4" s="51"/>
      <c r="I4" s="51"/>
      <c r="J4" s="52"/>
      <c r="K4" s="7"/>
      <c r="L4" s="8"/>
      <c r="M4" s="7"/>
      <c r="N4" s="7"/>
    </row>
    <row r="5" spans="1:14" s="9" customFormat="1" ht="9">
      <c r="A5" s="38" t="s">
        <v>3</v>
      </c>
      <c r="B5" s="39"/>
      <c r="C5" s="39"/>
      <c r="D5" s="39"/>
      <c r="E5" s="39"/>
      <c r="F5" s="40"/>
      <c r="G5" s="49" t="s">
        <v>4</v>
      </c>
      <c r="H5" s="49"/>
      <c r="I5" s="49"/>
      <c r="J5" s="48"/>
      <c r="K5" s="7"/>
      <c r="L5" s="8"/>
      <c r="M5" s="7"/>
      <c r="N5" s="7"/>
    </row>
    <row r="6" spans="1:14" s="9" customFormat="1" ht="13.5" customHeight="1">
      <c r="A6" s="50" t="s">
        <v>27</v>
      </c>
      <c r="B6" s="42"/>
      <c r="C6" s="42"/>
      <c r="D6" s="42"/>
      <c r="E6" s="42"/>
      <c r="F6" s="43"/>
      <c r="G6" s="50" t="s">
        <v>28</v>
      </c>
      <c r="H6" s="51"/>
      <c r="I6" s="51"/>
      <c r="J6" s="52"/>
      <c r="K6" s="7"/>
      <c r="L6" s="8"/>
      <c r="M6" s="7"/>
      <c r="N6" s="7"/>
    </row>
    <row r="7" spans="1:14" s="9" customFormat="1" ht="10.5" customHeight="1">
      <c r="A7" s="38" t="s">
        <v>25</v>
      </c>
      <c r="B7" s="39"/>
      <c r="C7" s="39"/>
      <c r="D7" s="39"/>
      <c r="E7" s="39"/>
      <c r="F7" s="39"/>
      <c r="G7" s="39"/>
      <c r="H7" s="39"/>
      <c r="I7" s="39"/>
      <c r="J7" s="40"/>
      <c r="K7" s="7"/>
      <c r="L7" s="8"/>
      <c r="M7" s="7"/>
      <c r="N7" s="7"/>
    </row>
    <row r="8" spans="1:14" s="9" customFormat="1" ht="43.5" customHeight="1">
      <c r="A8" s="41" t="s">
        <v>29</v>
      </c>
      <c r="B8" s="42"/>
      <c r="C8" s="42"/>
      <c r="D8" s="42"/>
      <c r="E8" s="42"/>
      <c r="F8" s="42"/>
      <c r="G8" s="42"/>
      <c r="H8" s="42"/>
      <c r="I8" s="42"/>
      <c r="J8" s="43"/>
      <c r="K8" s="7"/>
      <c r="L8" s="8"/>
      <c r="M8" s="7"/>
      <c r="N8" s="7"/>
    </row>
    <row r="9" spans="1:15" s="6" customFormat="1" ht="8.25">
      <c r="A9" s="38" t="s">
        <v>5</v>
      </c>
      <c r="B9" s="39"/>
      <c r="C9" s="39"/>
      <c r="D9" s="39"/>
      <c r="E9" s="39"/>
      <c r="F9" s="39"/>
      <c r="G9" s="40"/>
      <c r="H9" s="47" t="s">
        <v>6</v>
      </c>
      <c r="I9" s="49"/>
      <c r="J9" s="48"/>
      <c r="K9" s="5"/>
      <c r="L9" s="5"/>
      <c r="M9" s="5"/>
      <c r="N9" s="5"/>
      <c r="O9" s="5"/>
    </row>
    <row r="10" spans="1:15" s="9" customFormat="1" ht="13.5" customHeight="1">
      <c r="A10" s="58"/>
      <c r="B10" s="59"/>
      <c r="C10" s="59"/>
      <c r="D10" s="59"/>
      <c r="E10" s="59"/>
      <c r="F10" s="59"/>
      <c r="G10" s="60"/>
      <c r="H10" s="61"/>
      <c r="I10" s="62"/>
      <c r="J10" s="63"/>
      <c r="K10" s="10"/>
      <c r="L10" s="10"/>
      <c r="M10" s="10"/>
      <c r="N10" s="10"/>
      <c r="O10" s="10"/>
    </row>
    <row r="11" spans="1:15" s="6" customFormat="1" ht="8.25">
      <c r="A11" s="44" t="s">
        <v>7</v>
      </c>
      <c r="B11" s="45"/>
      <c r="C11" s="45"/>
      <c r="D11" s="45"/>
      <c r="E11" s="46"/>
      <c r="F11" s="47" t="s">
        <v>8</v>
      </c>
      <c r="G11" s="49"/>
      <c r="H11" s="49"/>
      <c r="I11" s="49"/>
      <c r="J11" s="48"/>
      <c r="K11" s="5"/>
      <c r="L11" s="5"/>
      <c r="M11" s="5"/>
      <c r="N11" s="5"/>
      <c r="O11" s="5"/>
    </row>
    <row r="12" spans="1:15" s="9" customFormat="1" ht="13.5" customHeight="1">
      <c r="A12" s="53"/>
      <c r="B12" s="54"/>
      <c r="C12" s="54"/>
      <c r="D12" s="54"/>
      <c r="E12" s="55"/>
      <c r="F12" s="53"/>
      <c r="G12" s="54"/>
      <c r="H12" s="54"/>
      <c r="I12" s="54"/>
      <c r="J12" s="55"/>
      <c r="K12" s="10"/>
      <c r="L12" s="10"/>
      <c r="M12" s="10"/>
      <c r="N12" s="10"/>
      <c r="O12" s="10"/>
    </row>
    <row r="13" spans="1:15" s="6" customFormat="1" ht="8.25">
      <c r="A13" s="44" t="s">
        <v>9</v>
      </c>
      <c r="B13" s="45"/>
      <c r="C13" s="45"/>
      <c r="D13" s="46"/>
      <c r="E13" s="47" t="s">
        <v>10</v>
      </c>
      <c r="F13" s="48"/>
      <c r="G13" s="47" t="s">
        <v>11</v>
      </c>
      <c r="H13" s="49"/>
      <c r="I13" s="49"/>
      <c r="J13" s="48"/>
      <c r="K13" s="5"/>
      <c r="L13" s="5"/>
      <c r="M13" s="5"/>
      <c r="N13" s="5"/>
      <c r="O13" s="5"/>
    </row>
    <row r="14" spans="1:15" s="9" customFormat="1" ht="13.5" customHeight="1">
      <c r="A14" s="53"/>
      <c r="B14" s="54"/>
      <c r="C14" s="54"/>
      <c r="D14" s="55"/>
      <c r="E14" s="61"/>
      <c r="F14" s="63"/>
      <c r="G14" s="64"/>
      <c r="H14" s="65"/>
      <c r="I14" s="65"/>
      <c r="J14" s="66"/>
      <c r="K14" s="11"/>
      <c r="L14" s="11"/>
      <c r="M14" s="11"/>
      <c r="N14" s="11"/>
      <c r="O14" s="11"/>
    </row>
    <row r="15" spans="1:15" s="6" customFormat="1" ht="8.25">
      <c r="A15" s="44" t="s">
        <v>12</v>
      </c>
      <c r="B15" s="45"/>
      <c r="C15" s="45"/>
      <c r="D15" s="45"/>
      <c r="E15" s="45"/>
      <c r="F15" s="46"/>
      <c r="G15" s="47" t="s">
        <v>13</v>
      </c>
      <c r="H15" s="49"/>
      <c r="I15" s="49"/>
      <c r="J15" s="48"/>
      <c r="K15" s="5"/>
      <c r="L15" s="5"/>
      <c r="M15" s="5"/>
      <c r="N15" s="5"/>
      <c r="O15" s="5"/>
    </row>
    <row r="16" spans="1:15" s="6" customFormat="1" ht="13.5" customHeight="1">
      <c r="A16" s="53"/>
      <c r="B16" s="54"/>
      <c r="C16" s="54"/>
      <c r="D16" s="54"/>
      <c r="E16" s="54"/>
      <c r="F16" s="55"/>
      <c r="G16" s="61"/>
      <c r="H16" s="62"/>
      <c r="I16" s="62"/>
      <c r="J16" s="63"/>
      <c r="K16" s="5"/>
      <c r="L16" s="5"/>
      <c r="M16" s="5"/>
      <c r="N16" s="5"/>
      <c r="O16" s="5"/>
    </row>
    <row r="17" spans="1:15" s="6" customFormat="1" ht="8.25">
      <c r="A17" s="44" t="s">
        <v>14</v>
      </c>
      <c r="B17" s="45"/>
      <c r="C17" s="45"/>
      <c r="D17" s="45"/>
      <c r="E17" s="45"/>
      <c r="F17" s="45"/>
      <c r="G17" s="45"/>
      <c r="H17" s="45"/>
      <c r="I17" s="45"/>
      <c r="J17" s="46"/>
      <c r="K17" s="5"/>
      <c r="L17" s="5"/>
      <c r="M17" s="5"/>
      <c r="N17" s="5"/>
      <c r="O17" s="5"/>
    </row>
    <row r="18" spans="1:15" s="6" customFormat="1" ht="10.5">
      <c r="A18" s="53"/>
      <c r="B18" s="54"/>
      <c r="C18" s="54"/>
      <c r="D18" s="54"/>
      <c r="E18" s="54"/>
      <c r="F18" s="54"/>
      <c r="G18" s="54"/>
      <c r="H18" s="54"/>
      <c r="I18" s="54"/>
      <c r="J18" s="5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30</v>
      </c>
      <c r="B21" s="33" t="s">
        <v>31</v>
      </c>
      <c r="C21" s="33" t="s">
        <v>32</v>
      </c>
      <c r="D21" s="34" t="s">
        <v>33</v>
      </c>
      <c r="E21" s="33" t="s">
        <v>34</v>
      </c>
      <c r="F21" s="37">
        <v>45</v>
      </c>
      <c r="G21" s="36">
        <v>21.67</v>
      </c>
      <c r="H21" s="18"/>
      <c r="I21" s="35">
        <v>0</v>
      </c>
      <c r="J21" s="19">
        <f>SUM(F21*I21)</f>
        <v>0</v>
      </c>
      <c r="K21" s="20"/>
      <c r="L21" s="20"/>
      <c r="M21" s="20"/>
      <c r="N21" s="20"/>
      <c r="O21" s="20"/>
    </row>
    <row r="22" spans="1:15" s="21" customFormat="1" ht="14.25">
      <c r="A22" s="33" t="s">
        <v>30</v>
      </c>
      <c r="B22" s="33" t="s">
        <v>35</v>
      </c>
      <c r="C22" s="33" t="s">
        <v>36</v>
      </c>
      <c r="D22" s="34" t="s">
        <v>37</v>
      </c>
      <c r="E22" s="33" t="s">
        <v>38</v>
      </c>
      <c r="F22" s="37">
        <v>18</v>
      </c>
      <c r="G22" s="36">
        <v>58.33</v>
      </c>
      <c r="H22" s="18"/>
      <c r="I22" s="35">
        <v>0</v>
      </c>
      <c r="J22" s="19">
        <f aca="true" t="shared" si="0" ref="J22:J59">SUM(F22*I22)</f>
        <v>0</v>
      </c>
      <c r="K22" s="22"/>
      <c r="L22" s="22"/>
      <c r="M22" s="22"/>
      <c r="N22" s="22"/>
      <c r="O22" s="22"/>
    </row>
    <row r="23" spans="1:15" s="21" customFormat="1" ht="14.25">
      <c r="A23" s="33" t="s">
        <v>30</v>
      </c>
      <c r="B23" s="33" t="s">
        <v>39</v>
      </c>
      <c r="C23" s="33" t="s">
        <v>40</v>
      </c>
      <c r="D23" s="34" t="s">
        <v>41</v>
      </c>
      <c r="E23" s="33" t="s">
        <v>38</v>
      </c>
      <c r="F23" s="37">
        <v>18</v>
      </c>
      <c r="G23" s="36">
        <v>49</v>
      </c>
      <c r="H23" s="18"/>
      <c r="I23" s="35">
        <v>0</v>
      </c>
      <c r="J23" s="19">
        <f t="shared" si="0"/>
        <v>0</v>
      </c>
      <c r="K23" s="20"/>
      <c r="L23" s="20"/>
      <c r="M23" s="20"/>
      <c r="N23" s="20"/>
      <c r="O23" s="20"/>
    </row>
    <row r="24" spans="1:15" s="21" customFormat="1" ht="14.25">
      <c r="A24" s="33" t="s">
        <v>30</v>
      </c>
      <c r="B24" s="33" t="s">
        <v>42</v>
      </c>
      <c r="C24" s="33" t="s">
        <v>43</v>
      </c>
      <c r="D24" s="34" t="s">
        <v>44</v>
      </c>
      <c r="E24" s="33" t="s">
        <v>38</v>
      </c>
      <c r="F24" s="37">
        <v>12</v>
      </c>
      <c r="G24" s="36">
        <v>174.33</v>
      </c>
      <c r="H24" s="18"/>
      <c r="I24" s="35">
        <v>0</v>
      </c>
      <c r="J24" s="19">
        <f t="shared" si="0"/>
        <v>0</v>
      </c>
      <c r="K24" s="22"/>
      <c r="L24" s="22"/>
      <c r="M24" s="22"/>
      <c r="N24" s="22"/>
      <c r="O24" s="22"/>
    </row>
    <row r="25" spans="1:15" s="21" customFormat="1" ht="14.25">
      <c r="A25" s="33" t="s">
        <v>30</v>
      </c>
      <c r="B25" s="33" t="s">
        <v>45</v>
      </c>
      <c r="C25" s="33" t="s">
        <v>46</v>
      </c>
      <c r="D25" s="34" t="s">
        <v>47</v>
      </c>
      <c r="E25" s="33" t="s">
        <v>38</v>
      </c>
      <c r="F25" s="37">
        <v>7</v>
      </c>
      <c r="G25" s="36">
        <v>71.33</v>
      </c>
      <c r="H25" s="18"/>
      <c r="I25" s="35">
        <v>0</v>
      </c>
      <c r="J25" s="19">
        <f t="shared" si="0"/>
        <v>0</v>
      </c>
      <c r="K25" s="20"/>
      <c r="L25" s="20"/>
      <c r="M25" s="20"/>
      <c r="N25" s="20"/>
      <c r="O25" s="20"/>
    </row>
    <row r="26" spans="1:15" s="21" customFormat="1" ht="14.25">
      <c r="A26" s="33" t="s">
        <v>30</v>
      </c>
      <c r="B26" s="33" t="s">
        <v>48</v>
      </c>
      <c r="C26" s="33" t="s">
        <v>49</v>
      </c>
      <c r="D26" s="34" t="s">
        <v>50</v>
      </c>
      <c r="E26" s="33" t="s">
        <v>38</v>
      </c>
      <c r="F26" s="37">
        <v>7</v>
      </c>
      <c r="G26" s="36">
        <v>71.33</v>
      </c>
      <c r="H26" s="18"/>
      <c r="I26" s="35">
        <v>0</v>
      </c>
      <c r="J26" s="19">
        <f t="shared" si="0"/>
        <v>0</v>
      </c>
      <c r="K26" s="20"/>
      <c r="L26" s="20"/>
      <c r="M26" s="20"/>
      <c r="N26" s="20"/>
      <c r="O26" s="23"/>
    </row>
    <row r="27" spans="1:15" s="21" customFormat="1" ht="14.25">
      <c r="A27" s="33" t="s">
        <v>30</v>
      </c>
      <c r="B27" s="33" t="s">
        <v>51</v>
      </c>
      <c r="C27" s="33" t="s">
        <v>52</v>
      </c>
      <c r="D27" s="34" t="s">
        <v>53</v>
      </c>
      <c r="E27" s="33" t="s">
        <v>38</v>
      </c>
      <c r="F27" s="37">
        <v>18</v>
      </c>
      <c r="G27" s="36">
        <v>40.67</v>
      </c>
      <c r="H27" s="18"/>
      <c r="I27" s="35">
        <v>0</v>
      </c>
      <c r="J27" s="19">
        <f t="shared" si="0"/>
        <v>0</v>
      </c>
      <c r="K27" s="24"/>
      <c r="L27" s="22"/>
      <c r="M27" s="24"/>
      <c r="N27" s="24"/>
      <c r="O27" s="24"/>
    </row>
    <row r="28" spans="1:14" s="21" customFormat="1" ht="14.25">
      <c r="A28" s="33" t="s">
        <v>30</v>
      </c>
      <c r="B28" s="33" t="s">
        <v>54</v>
      </c>
      <c r="C28" s="33" t="s">
        <v>55</v>
      </c>
      <c r="D28" s="34" t="s">
        <v>56</v>
      </c>
      <c r="E28" s="33" t="s">
        <v>38</v>
      </c>
      <c r="F28" s="37">
        <v>17</v>
      </c>
      <c r="G28" s="36">
        <v>27.67</v>
      </c>
      <c r="H28" s="18"/>
      <c r="I28" s="35">
        <v>0</v>
      </c>
      <c r="J28" s="19">
        <f t="shared" si="0"/>
        <v>0</v>
      </c>
      <c r="K28" s="25"/>
      <c r="L28" s="26"/>
      <c r="M28" s="25"/>
      <c r="N28" s="25"/>
    </row>
    <row r="29" spans="1:14" s="21" customFormat="1" ht="14.25">
      <c r="A29" s="33" t="s">
        <v>30</v>
      </c>
      <c r="B29" s="33" t="s">
        <v>57</v>
      </c>
      <c r="C29" s="33" t="s">
        <v>58</v>
      </c>
      <c r="D29" s="34" t="s">
        <v>59</v>
      </c>
      <c r="E29" s="33" t="s">
        <v>38</v>
      </c>
      <c r="F29" s="37">
        <v>19</v>
      </c>
      <c r="G29" s="36">
        <v>32.33</v>
      </c>
      <c r="H29" s="18"/>
      <c r="I29" s="35">
        <v>0</v>
      </c>
      <c r="J29" s="19">
        <f t="shared" si="0"/>
        <v>0</v>
      </c>
      <c r="K29" s="25"/>
      <c r="L29" s="26"/>
      <c r="M29" s="25"/>
      <c r="N29" s="25"/>
    </row>
    <row r="30" spans="1:14" s="21" customFormat="1" ht="14.25">
      <c r="A30" s="33" t="s">
        <v>30</v>
      </c>
      <c r="B30" s="33" t="s">
        <v>60</v>
      </c>
      <c r="C30" s="33" t="s">
        <v>61</v>
      </c>
      <c r="D30" s="34" t="s">
        <v>62</v>
      </c>
      <c r="E30" s="33" t="s">
        <v>38</v>
      </c>
      <c r="F30" s="37">
        <v>23</v>
      </c>
      <c r="G30" s="36">
        <v>76.67</v>
      </c>
      <c r="H30" s="18"/>
      <c r="I30" s="35">
        <v>0</v>
      </c>
      <c r="J30" s="19">
        <f t="shared" si="0"/>
        <v>0</v>
      </c>
      <c r="K30" s="25"/>
      <c r="L30" s="26"/>
      <c r="M30" s="25"/>
      <c r="N30" s="25"/>
    </row>
    <row r="31" spans="1:14" s="21" customFormat="1" ht="14.25">
      <c r="A31" s="33" t="s">
        <v>30</v>
      </c>
      <c r="B31" s="33" t="s">
        <v>63</v>
      </c>
      <c r="C31" s="33" t="s">
        <v>64</v>
      </c>
      <c r="D31" s="34" t="s">
        <v>65</v>
      </c>
      <c r="E31" s="33" t="s">
        <v>38</v>
      </c>
      <c r="F31" s="37">
        <v>4</v>
      </c>
      <c r="G31" s="36">
        <v>69.33</v>
      </c>
      <c r="H31" s="18"/>
      <c r="I31" s="35">
        <v>0</v>
      </c>
      <c r="J31" s="19">
        <f t="shared" si="0"/>
        <v>0</v>
      </c>
      <c r="K31" s="25"/>
      <c r="L31" s="26"/>
      <c r="M31" s="25"/>
      <c r="N31" s="25"/>
    </row>
    <row r="32" spans="1:14" s="21" customFormat="1" ht="14.25">
      <c r="A32" s="33" t="s">
        <v>30</v>
      </c>
      <c r="B32" s="33" t="s">
        <v>66</v>
      </c>
      <c r="C32" s="33" t="s">
        <v>67</v>
      </c>
      <c r="D32" s="34" t="s">
        <v>68</v>
      </c>
      <c r="E32" s="33" t="s">
        <v>38</v>
      </c>
      <c r="F32" s="37">
        <v>17</v>
      </c>
      <c r="G32" s="36">
        <v>109</v>
      </c>
      <c r="H32" s="18"/>
      <c r="I32" s="35">
        <v>0</v>
      </c>
      <c r="J32" s="19">
        <f t="shared" si="0"/>
        <v>0</v>
      </c>
      <c r="K32" s="25"/>
      <c r="L32" s="26"/>
      <c r="M32" s="25"/>
      <c r="N32" s="25"/>
    </row>
    <row r="33" spans="1:14" s="21" customFormat="1" ht="14.25">
      <c r="A33" s="33" t="s">
        <v>30</v>
      </c>
      <c r="B33" s="33" t="s">
        <v>69</v>
      </c>
      <c r="C33" s="33" t="s">
        <v>70</v>
      </c>
      <c r="D33" s="34" t="s">
        <v>71</v>
      </c>
      <c r="E33" s="33" t="s">
        <v>38</v>
      </c>
      <c r="F33" s="37">
        <v>17</v>
      </c>
      <c r="G33" s="36">
        <v>35</v>
      </c>
      <c r="H33" s="18"/>
      <c r="I33" s="35">
        <v>0</v>
      </c>
      <c r="J33" s="19">
        <f t="shared" si="0"/>
        <v>0</v>
      </c>
      <c r="K33" s="25"/>
      <c r="L33" s="26"/>
      <c r="M33" s="25"/>
      <c r="N33" s="25"/>
    </row>
    <row r="34" spans="1:14" s="21" customFormat="1" ht="14.25">
      <c r="A34" s="33" t="s">
        <v>30</v>
      </c>
      <c r="B34" s="33" t="s">
        <v>72</v>
      </c>
      <c r="C34" s="33" t="s">
        <v>73</v>
      </c>
      <c r="D34" s="34" t="s">
        <v>74</v>
      </c>
      <c r="E34" s="33" t="s">
        <v>38</v>
      </c>
      <c r="F34" s="37">
        <v>17</v>
      </c>
      <c r="G34" s="36">
        <v>33.33</v>
      </c>
      <c r="H34" s="18"/>
      <c r="I34" s="35">
        <v>0</v>
      </c>
      <c r="J34" s="19">
        <f t="shared" si="0"/>
        <v>0</v>
      </c>
      <c r="K34" s="25"/>
      <c r="L34" s="26"/>
      <c r="M34" s="25"/>
      <c r="N34" s="25"/>
    </row>
    <row r="35" spans="1:14" s="21" customFormat="1" ht="14.25">
      <c r="A35" s="33" t="s">
        <v>30</v>
      </c>
      <c r="B35" s="33" t="s">
        <v>75</v>
      </c>
      <c r="C35" s="33" t="s">
        <v>76</v>
      </c>
      <c r="D35" s="34" t="s">
        <v>77</v>
      </c>
      <c r="E35" s="33" t="s">
        <v>38</v>
      </c>
      <c r="F35" s="37">
        <v>18</v>
      </c>
      <c r="G35" s="36">
        <v>28.33</v>
      </c>
      <c r="H35" s="18"/>
      <c r="I35" s="35">
        <v>0</v>
      </c>
      <c r="J35" s="19">
        <f t="shared" si="0"/>
        <v>0</v>
      </c>
      <c r="K35" s="25"/>
      <c r="L35" s="26"/>
      <c r="M35" s="25"/>
      <c r="N35" s="25"/>
    </row>
    <row r="36" spans="1:14" s="21" customFormat="1" ht="14.25">
      <c r="A36" s="33" t="s">
        <v>30</v>
      </c>
      <c r="B36" s="33" t="s">
        <v>78</v>
      </c>
      <c r="C36" s="33" t="s">
        <v>79</v>
      </c>
      <c r="D36" s="34" t="s">
        <v>80</v>
      </c>
      <c r="E36" s="33" t="s">
        <v>38</v>
      </c>
      <c r="F36" s="37">
        <v>38</v>
      </c>
      <c r="G36" s="36">
        <v>27.67</v>
      </c>
      <c r="H36" s="18"/>
      <c r="I36" s="35">
        <v>0</v>
      </c>
      <c r="J36" s="19">
        <f t="shared" si="0"/>
        <v>0</v>
      </c>
      <c r="K36" s="25"/>
      <c r="L36" s="26"/>
      <c r="M36" s="25"/>
      <c r="N36" s="25"/>
    </row>
    <row r="37" spans="1:14" s="21" customFormat="1" ht="14.25">
      <c r="A37" s="33" t="s">
        <v>30</v>
      </c>
      <c r="B37" s="33" t="s">
        <v>81</v>
      </c>
      <c r="C37" s="33" t="s">
        <v>82</v>
      </c>
      <c r="D37" s="34" t="s">
        <v>83</v>
      </c>
      <c r="E37" s="33" t="s">
        <v>38</v>
      </c>
      <c r="F37" s="37">
        <v>12</v>
      </c>
      <c r="G37" s="36">
        <v>108.33</v>
      </c>
      <c r="H37" s="18"/>
      <c r="I37" s="35">
        <v>0</v>
      </c>
      <c r="J37" s="19">
        <f t="shared" si="0"/>
        <v>0</v>
      </c>
      <c r="K37" s="25"/>
      <c r="L37" s="26"/>
      <c r="M37" s="25"/>
      <c r="N37" s="25"/>
    </row>
    <row r="38" spans="1:14" s="21" customFormat="1" ht="14.25">
      <c r="A38" s="33" t="s">
        <v>30</v>
      </c>
      <c r="B38" s="33" t="s">
        <v>84</v>
      </c>
      <c r="C38" s="33" t="s">
        <v>85</v>
      </c>
      <c r="D38" s="34" t="s">
        <v>86</v>
      </c>
      <c r="E38" s="33" t="s">
        <v>38</v>
      </c>
      <c r="F38" s="37">
        <v>18</v>
      </c>
      <c r="G38" s="36">
        <v>46.67</v>
      </c>
      <c r="H38" s="18"/>
      <c r="I38" s="35">
        <v>0</v>
      </c>
      <c r="J38" s="19">
        <f t="shared" si="0"/>
        <v>0</v>
      </c>
      <c r="K38" s="25"/>
      <c r="L38" s="26"/>
      <c r="M38" s="25"/>
      <c r="N38" s="25"/>
    </row>
    <row r="39" spans="1:14" s="21" customFormat="1" ht="14.25">
      <c r="A39" s="33" t="s">
        <v>30</v>
      </c>
      <c r="B39" s="33" t="s">
        <v>87</v>
      </c>
      <c r="C39" s="33" t="s">
        <v>88</v>
      </c>
      <c r="D39" s="34" t="s">
        <v>89</v>
      </c>
      <c r="E39" s="33" t="s">
        <v>38</v>
      </c>
      <c r="F39" s="37">
        <v>16</v>
      </c>
      <c r="G39" s="36">
        <v>60.67</v>
      </c>
      <c r="H39" s="18"/>
      <c r="I39" s="35">
        <v>0</v>
      </c>
      <c r="J39" s="19">
        <f t="shared" si="0"/>
        <v>0</v>
      </c>
      <c r="K39" s="25"/>
      <c r="L39" s="26"/>
      <c r="M39" s="25"/>
      <c r="N39" s="25"/>
    </row>
    <row r="40" spans="1:14" s="21" customFormat="1" ht="14.25">
      <c r="A40" s="33" t="s">
        <v>30</v>
      </c>
      <c r="B40" s="33" t="s">
        <v>90</v>
      </c>
      <c r="C40" s="33" t="s">
        <v>91</v>
      </c>
      <c r="D40" s="34" t="s">
        <v>92</v>
      </c>
      <c r="E40" s="33" t="s">
        <v>38</v>
      </c>
      <c r="F40" s="37">
        <v>2</v>
      </c>
      <c r="G40" s="36">
        <v>35.63</v>
      </c>
      <c r="H40" s="18"/>
      <c r="I40" s="35">
        <v>0</v>
      </c>
      <c r="J40" s="19">
        <f t="shared" si="0"/>
        <v>0</v>
      </c>
      <c r="K40" s="25"/>
      <c r="L40" s="26"/>
      <c r="M40" s="25"/>
      <c r="N40" s="25"/>
    </row>
    <row r="41" spans="1:14" s="21" customFormat="1" ht="14.25">
      <c r="A41" s="33" t="s">
        <v>30</v>
      </c>
      <c r="B41" s="33" t="s">
        <v>93</v>
      </c>
      <c r="C41" s="33" t="s">
        <v>94</v>
      </c>
      <c r="D41" s="34" t="s">
        <v>95</v>
      </c>
      <c r="E41" s="33" t="s">
        <v>38</v>
      </c>
      <c r="F41" s="37">
        <v>3</v>
      </c>
      <c r="G41" s="36">
        <v>25.5</v>
      </c>
      <c r="H41" s="18"/>
      <c r="I41" s="35">
        <v>0</v>
      </c>
      <c r="J41" s="19">
        <f t="shared" si="0"/>
        <v>0</v>
      </c>
      <c r="K41" s="25"/>
      <c r="L41" s="26"/>
      <c r="M41" s="25"/>
      <c r="N41" s="25"/>
    </row>
    <row r="42" spans="1:14" s="21" customFormat="1" ht="14.25">
      <c r="A42" s="33" t="s">
        <v>30</v>
      </c>
      <c r="B42" s="33" t="s">
        <v>96</v>
      </c>
      <c r="C42" s="33" t="s">
        <v>97</v>
      </c>
      <c r="D42" s="34" t="s">
        <v>98</v>
      </c>
      <c r="E42" s="33" t="s">
        <v>38</v>
      </c>
      <c r="F42" s="37">
        <v>3</v>
      </c>
      <c r="G42" s="36">
        <v>17.58</v>
      </c>
      <c r="H42" s="18"/>
      <c r="I42" s="35">
        <v>0</v>
      </c>
      <c r="J42" s="19">
        <f t="shared" si="0"/>
        <v>0</v>
      </c>
      <c r="K42" s="25"/>
      <c r="L42" s="26"/>
      <c r="M42" s="25"/>
      <c r="N42" s="25"/>
    </row>
    <row r="43" spans="1:14" s="21" customFormat="1" ht="14.25">
      <c r="A43" s="33" t="s">
        <v>30</v>
      </c>
      <c r="B43" s="33" t="s">
        <v>99</v>
      </c>
      <c r="C43" s="33" t="s">
        <v>100</v>
      </c>
      <c r="D43" s="34" t="s">
        <v>101</v>
      </c>
      <c r="E43" s="33" t="s">
        <v>38</v>
      </c>
      <c r="F43" s="37">
        <v>5</v>
      </c>
      <c r="G43" s="36">
        <v>15</v>
      </c>
      <c r="H43" s="18"/>
      <c r="I43" s="35">
        <v>0</v>
      </c>
      <c r="J43" s="19">
        <f t="shared" si="0"/>
        <v>0</v>
      </c>
      <c r="K43" s="25"/>
      <c r="L43" s="26"/>
      <c r="M43" s="25"/>
      <c r="N43" s="25"/>
    </row>
    <row r="44" spans="1:14" s="21" customFormat="1" ht="14.25">
      <c r="A44" s="33" t="s">
        <v>30</v>
      </c>
      <c r="B44" s="33" t="s">
        <v>102</v>
      </c>
      <c r="C44" s="33" t="s">
        <v>103</v>
      </c>
      <c r="D44" s="34" t="s">
        <v>104</v>
      </c>
      <c r="E44" s="33" t="s">
        <v>38</v>
      </c>
      <c r="F44" s="37">
        <v>3</v>
      </c>
      <c r="G44" s="36">
        <v>19</v>
      </c>
      <c r="H44" s="18"/>
      <c r="I44" s="35">
        <v>0</v>
      </c>
      <c r="J44" s="19">
        <f t="shared" si="0"/>
        <v>0</v>
      </c>
      <c r="K44" s="25"/>
      <c r="L44" s="26"/>
      <c r="M44" s="25"/>
      <c r="N44" s="25"/>
    </row>
    <row r="45" spans="1:14" s="21" customFormat="1" ht="14.25">
      <c r="A45" s="33" t="s">
        <v>30</v>
      </c>
      <c r="B45" s="33" t="s">
        <v>105</v>
      </c>
      <c r="C45" s="33" t="s">
        <v>106</v>
      </c>
      <c r="D45" s="34" t="s">
        <v>107</v>
      </c>
      <c r="E45" s="33" t="s">
        <v>38</v>
      </c>
      <c r="F45" s="37">
        <v>3</v>
      </c>
      <c r="G45" s="36">
        <v>8.5</v>
      </c>
      <c r="H45" s="18"/>
      <c r="I45" s="35">
        <v>0</v>
      </c>
      <c r="J45" s="19">
        <f t="shared" si="0"/>
        <v>0</v>
      </c>
      <c r="K45" s="25"/>
      <c r="L45" s="26"/>
      <c r="M45" s="25"/>
      <c r="N45" s="25"/>
    </row>
    <row r="46" spans="1:14" s="21" customFormat="1" ht="14.25">
      <c r="A46" s="33" t="s">
        <v>30</v>
      </c>
      <c r="B46" s="33" t="s">
        <v>108</v>
      </c>
      <c r="C46" s="33" t="s">
        <v>109</v>
      </c>
      <c r="D46" s="34" t="s">
        <v>110</v>
      </c>
      <c r="E46" s="33" t="s">
        <v>38</v>
      </c>
      <c r="F46" s="37">
        <v>4</v>
      </c>
      <c r="G46" s="36">
        <v>30.83</v>
      </c>
      <c r="H46" s="18"/>
      <c r="I46" s="35">
        <v>0</v>
      </c>
      <c r="J46" s="19">
        <f t="shared" si="0"/>
        <v>0</v>
      </c>
      <c r="K46" s="25"/>
      <c r="L46" s="26"/>
      <c r="M46" s="25"/>
      <c r="N46" s="25"/>
    </row>
    <row r="47" spans="1:14" s="21" customFormat="1" ht="14.25">
      <c r="A47" s="33" t="s">
        <v>30</v>
      </c>
      <c r="B47" s="33" t="s">
        <v>111</v>
      </c>
      <c r="C47" s="33" t="s">
        <v>112</v>
      </c>
      <c r="D47" s="34" t="s">
        <v>113</v>
      </c>
      <c r="E47" s="33" t="s">
        <v>38</v>
      </c>
      <c r="F47" s="37">
        <v>8</v>
      </c>
      <c r="G47" s="36">
        <v>310.67</v>
      </c>
      <c r="H47" s="18"/>
      <c r="I47" s="35">
        <v>0</v>
      </c>
      <c r="J47" s="19">
        <f t="shared" si="0"/>
        <v>0</v>
      </c>
      <c r="K47" s="25"/>
      <c r="L47" s="26"/>
      <c r="M47" s="25"/>
      <c r="N47" s="25"/>
    </row>
    <row r="48" spans="1:14" s="21" customFormat="1" ht="14.25">
      <c r="A48" s="33" t="s">
        <v>30</v>
      </c>
      <c r="B48" s="33" t="s">
        <v>114</v>
      </c>
      <c r="C48" s="33" t="s">
        <v>115</v>
      </c>
      <c r="D48" s="34" t="s">
        <v>116</v>
      </c>
      <c r="E48" s="33" t="s">
        <v>34</v>
      </c>
      <c r="F48" s="37">
        <v>153</v>
      </c>
      <c r="G48" s="36">
        <v>31</v>
      </c>
      <c r="H48" s="18"/>
      <c r="I48" s="35">
        <v>0</v>
      </c>
      <c r="J48" s="19">
        <f t="shared" si="0"/>
        <v>0</v>
      </c>
      <c r="K48" s="25"/>
      <c r="L48" s="26"/>
      <c r="M48" s="25"/>
      <c r="N48" s="25"/>
    </row>
    <row r="49" spans="1:14" s="21" customFormat="1" ht="14.25">
      <c r="A49" s="33" t="s">
        <v>30</v>
      </c>
      <c r="B49" s="33" t="s">
        <v>117</v>
      </c>
      <c r="C49" s="33" t="s">
        <v>118</v>
      </c>
      <c r="D49" s="34" t="s">
        <v>119</v>
      </c>
      <c r="E49" s="33" t="s">
        <v>38</v>
      </c>
      <c r="F49" s="37">
        <v>24</v>
      </c>
      <c r="G49" s="36">
        <v>126.67</v>
      </c>
      <c r="H49" s="18"/>
      <c r="I49" s="35">
        <v>0</v>
      </c>
      <c r="J49" s="19">
        <f t="shared" si="0"/>
        <v>0</v>
      </c>
      <c r="K49" s="25"/>
      <c r="L49" s="26"/>
      <c r="M49" s="25"/>
      <c r="N49" s="25"/>
    </row>
    <row r="50" spans="1:14" s="21" customFormat="1" ht="14.25">
      <c r="A50" s="33" t="s">
        <v>30</v>
      </c>
      <c r="B50" s="33" t="s">
        <v>120</v>
      </c>
      <c r="C50" s="33" t="s">
        <v>121</v>
      </c>
      <c r="D50" s="34" t="s">
        <v>122</v>
      </c>
      <c r="E50" s="33" t="s">
        <v>38</v>
      </c>
      <c r="F50" s="37">
        <v>9</v>
      </c>
      <c r="G50" s="36">
        <v>77.33</v>
      </c>
      <c r="H50" s="18"/>
      <c r="I50" s="35">
        <v>0</v>
      </c>
      <c r="J50" s="19">
        <f t="shared" si="0"/>
        <v>0</v>
      </c>
      <c r="K50" s="25"/>
      <c r="L50" s="26"/>
      <c r="M50" s="25"/>
      <c r="N50" s="25"/>
    </row>
    <row r="51" spans="1:14" s="21" customFormat="1" ht="14.25">
      <c r="A51" s="33" t="s">
        <v>30</v>
      </c>
      <c r="B51" s="33" t="s">
        <v>123</v>
      </c>
      <c r="C51" s="33" t="s">
        <v>124</v>
      </c>
      <c r="D51" s="34" t="s">
        <v>125</v>
      </c>
      <c r="E51" s="33" t="s">
        <v>38</v>
      </c>
      <c r="F51" s="37">
        <v>4</v>
      </c>
      <c r="G51" s="36">
        <v>54.33</v>
      </c>
      <c r="H51" s="18"/>
      <c r="I51" s="35">
        <v>0</v>
      </c>
      <c r="J51" s="19">
        <f t="shared" si="0"/>
        <v>0</v>
      </c>
      <c r="K51" s="25"/>
      <c r="L51" s="26"/>
      <c r="M51" s="25"/>
      <c r="N51" s="25"/>
    </row>
    <row r="52" spans="1:14" s="21" customFormat="1" ht="14.25">
      <c r="A52" s="33" t="s">
        <v>30</v>
      </c>
      <c r="B52" s="33" t="s">
        <v>126</v>
      </c>
      <c r="C52" s="33" t="s">
        <v>127</v>
      </c>
      <c r="D52" s="34" t="s">
        <v>128</v>
      </c>
      <c r="E52" s="33" t="s">
        <v>38</v>
      </c>
      <c r="F52" s="37">
        <v>2</v>
      </c>
      <c r="G52" s="36">
        <v>46</v>
      </c>
      <c r="H52" s="18"/>
      <c r="I52" s="35">
        <v>0</v>
      </c>
      <c r="J52" s="19">
        <f t="shared" si="0"/>
        <v>0</v>
      </c>
      <c r="K52" s="25"/>
      <c r="L52" s="26"/>
      <c r="M52" s="25"/>
      <c r="N52" s="25"/>
    </row>
    <row r="53" spans="1:14" s="21" customFormat="1" ht="14.25">
      <c r="A53" s="33" t="s">
        <v>30</v>
      </c>
      <c r="B53" s="33" t="s">
        <v>129</v>
      </c>
      <c r="C53" s="33" t="s">
        <v>130</v>
      </c>
      <c r="D53" s="34" t="s">
        <v>131</v>
      </c>
      <c r="E53" s="33" t="s">
        <v>38</v>
      </c>
      <c r="F53" s="37">
        <v>3</v>
      </c>
      <c r="G53" s="36">
        <v>70.27</v>
      </c>
      <c r="H53" s="18"/>
      <c r="I53" s="35">
        <v>0</v>
      </c>
      <c r="J53" s="19">
        <f t="shared" si="0"/>
        <v>0</v>
      </c>
      <c r="K53" s="25"/>
      <c r="L53" s="26"/>
      <c r="M53" s="25"/>
      <c r="N53" s="25"/>
    </row>
    <row r="54" spans="1:14" s="21" customFormat="1" ht="14.25">
      <c r="A54" s="33" t="s">
        <v>30</v>
      </c>
      <c r="B54" s="33" t="s">
        <v>132</v>
      </c>
      <c r="C54" s="33" t="s">
        <v>133</v>
      </c>
      <c r="D54" s="34" t="s">
        <v>134</v>
      </c>
      <c r="E54" s="33" t="s">
        <v>38</v>
      </c>
      <c r="F54" s="37">
        <v>23</v>
      </c>
      <c r="G54" s="36">
        <v>132.67</v>
      </c>
      <c r="H54" s="18"/>
      <c r="I54" s="35">
        <v>0</v>
      </c>
      <c r="J54" s="19">
        <f t="shared" si="0"/>
        <v>0</v>
      </c>
      <c r="K54" s="25"/>
      <c r="L54" s="26"/>
      <c r="M54" s="25"/>
      <c r="N54" s="25"/>
    </row>
    <row r="55" spans="1:14" s="21" customFormat="1" ht="14.25">
      <c r="A55" s="33" t="s">
        <v>30</v>
      </c>
      <c r="B55" s="33" t="s">
        <v>135</v>
      </c>
      <c r="C55" s="33" t="s">
        <v>136</v>
      </c>
      <c r="D55" s="34" t="s">
        <v>137</v>
      </c>
      <c r="E55" s="33" t="s">
        <v>38</v>
      </c>
      <c r="F55" s="37">
        <v>18</v>
      </c>
      <c r="G55" s="36">
        <v>67.33</v>
      </c>
      <c r="H55" s="18"/>
      <c r="I55" s="35">
        <v>0</v>
      </c>
      <c r="J55" s="19">
        <f t="shared" si="0"/>
        <v>0</v>
      </c>
      <c r="K55" s="25"/>
      <c r="L55" s="26"/>
      <c r="M55" s="25"/>
      <c r="N55" s="25"/>
    </row>
    <row r="56" spans="1:14" s="21" customFormat="1" ht="14.25">
      <c r="A56" s="67" t="s">
        <v>21</v>
      </c>
      <c r="B56" s="68"/>
      <c r="C56" s="68"/>
      <c r="D56" s="69"/>
      <c r="E56" s="70"/>
      <c r="F56" s="71"/>
      <c r="G56" s="71"/>
      <c r="H56" s="72"/>
      <c r="I56" s="73">
        <f>SUM(J21:J55)</f>
        <v>0</v>
      </c>
      <c r="J56" s="74">
        <f t="shared" si="0"/>
        <v>0</v>
      </c>
      <c r="K56" s="25"/>
      <c r="L56" s="26"/>
      <c r="M56" s="25"/>
      <c r="N56" s="25"/>
    </row>
    <row r="58" spans="1:14" s="21" customFormat="1" ht="84.75" customHeight="1">
      <c r="A58" s="75" t="s">
        <v>138</v>
      </c>
      <c r="B58" s="68"/>
      <c r="C58" s="68"/>
      <c r="D58" s="69"/>
      <c r="E58" s="70"/>
      <c r="F58" s="71"/>
      <c r="G58" s="76" t="s">
        <v>140</v>
      </c>
      <c r="H58" s="72"/>
      <c r="I58" s="77">
        <v>0</v>
      </c>
      <c r="J58" s="74">
        <f t="shared" si="0"/>
        <v>0</v>
      </c>
      <c r="K58" s="25"/>
      <c r="L58" s="26"/>
      <c r="M58" s="25"/>
      <c r="N58" s="25"/>
    </row>
    <row r="59" spans="1:14" s="21" customFormat="1" ht="30" customHeight="1">
      <c r="A59" s="76" t="s">
        <v>139</v>
      </c>
      <c r="B59" s="68"/>
      <c r="C59" s="68"/>
      <c r="D59" s="69"/>
      <c r="E59" s="70"/>
      <c r="F59" s="71"/>
      <c r="G59" s="71"/>
      <c r="H59" s="72"/>
      <c r="I59" s="77">
        <v>0</v>
      </c>
      <c r="J59" s="74">
        <f t="shared" si="0"/>
        <v>0</v>
      </c>
      <c r="K59" s="25"/>
      <c r="L59" s="26"/>
      <c r="M59" s="25"/>
      <c r="N59" s="25"/>
    </row>
  </sheetData>
  <sheetProtection/>
  <mergeCells count="35">
    <mergeCell ref="A56:H56"/>
    <mergeCell ref="I56:J56"/>
    <mergeCell ref="A58:F58"/>
    <mergeCell ref="G58:J59"/>
    <mergeCell ref="A59:F59"/>
    <mergeCell ref="H10:J10"/>
    <mergeCell ref="A14:D14"/>
    <mergeCell ref="E14:F14"/>
    <mergeCell ref="G14:J14"/>
    <mergeCell ref="A17:J17"/>
    <mergeCell ref="A18:J18"/>
    <mergeCell ref="A15:F15"/>
    <mergeCell ref="G15:J15"/>
    <mergeCell ref="A16:F16"/>
    <mergeCell ref="G16:J16"/>
    <mergeCell ref="G13:J13"/>
    <mergeCell ref="A1:J1"/>
    <mergeCell ref="A2:J2"/>
    <mergeCell ref="A3:J3"/>
    <mergeCell ref="A4:J4"/>
    <mergeCell ref="A11:E11"/>
    <mergeCell ref="F11:J11"/>
    <mergeCell ref="A9:G9"/>
    <mergeCell ref="H9:J9"/>
    <mergeCell ref="A10:G10"/>
    <mergeCell ref="A7:J7"/>
    <mergeCell ref="A8:J8"/>
    <mergeCell ref="A13:D13"/>
    <mergeCell ref="E13:F13"/>
    <mergeCell ref="A5:F5"/>
    <mergeCell ref="G5:J5"/>
    <mergeCell ref="A6:F6"/>
    <mergeCell ref="G6:J6"/>
    <mergeCell ref="A12:E12"/>
    <mergeCell ref="F12:J1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DENIS</cp:lastModifiedBy>
  <cp:lastPrinted>2016-11-30T18:28:03Z</cp:lastPrinted>
  <dcterms:created xsi:type="dcterms:W3CDTF">2012-11-22T09:25:45Z</dcterms:created>
  <dcterms:modified xsi:type="dcterms:W3CDTF">2017-09-22T15:38:16Z</dcterms:modified>
  <cp:category/>
  <cp:version/>
  <cp:contentType/>
  <cp:contentStatus/>
</cp:coreProperties>
</file>