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<sst xmlns="http://schemas.openxmlformats.org/spreadsheetml/2006/main" count="539" uniqueCount="340">
  <si>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</si>
  <si>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</si>
  <si>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</si>
  <si>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</si>
  <si>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</si>
  <si>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</si>
  <si>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</si>
  <si>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</si>
  <si>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</si>
  <si>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</si>
  <si>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</si>
  <si>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</si>
  <si>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</si>
  <si>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</si>
  <si>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</si>
  <si>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</si>
  <si>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</si>
  <si>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</si>
  <si>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</si>
  <si>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</si>
  <si>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</si>
  <si>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</si>
  <si>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</si>
  <si>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</si>
  <si>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</si>
  <si>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</si>
  <si>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PREFEITURA DO MUNICÍPIO DE MUNDO NOVO</t>
  </si>
  <si>
    <t>0266/2017   -   PREGÃO Nº 0077/2017</t>
  </si>
  <si>
    <t>MENOR PREÇO POR ITEM</t>
  </si>
  <si>
    <t>TEM POR OBJETO A PRESENTE LICITAÇÃO A SELEÇÃO DE EMPRESAS DO RAMO PERTINENTE PARA SELECIONAR PROPOSTAS MAIS VANTAJOSA PARA A ADMINISTRAÇÃO VISANDO A AQUISIÇÃO DE MATERIAS DE HIGIENE E LIMPESA,  ATENDIMENTO A SECRETARIA DE ASSISTENCIA SOCIAL DESTA MUNICIPALIDADE DE MUNDO NOVO - MS, COM FORNECIMENTO PARCELADO, DE ACORDO COM AS ESPECIFICAÇÕES E QUANTIDADES CONSTANTES NO ANEXO VI – TERMO DE REFERÊNCIA DESTE EDITAL.</t>
  </si>
  <si>
    <t>0001</t>
  </si>
  <si>
    <t>1</t>
  </si>
  <si>
    <t>21934</t>
  </si>
  <si>
    <t>ABSORVENTE C/ ABA C/ 8 UNIDADES</t>
  </si>
  <si>
    <t>UN</t>
  </si>
  <si>
    <t>2</t>
  </si>
  <si>
    <t>30002</t>
  </si>
  <si>
    <t>AGUA SANITARIA, COM AÇÃO DESINFETANTE, EM EMBALAGEM PLASTICA COM CONTEÚDO DE 1 LITRO</t>
  </si>
  <si>
    <t>3</t>
  </si>
  <si>
    <t>24824</t>
  </si>
  <si>
    <t>ÀLCOOL EM GEL 70% 480 G</t>
  </si>
  <si>
    <t>4</t>
  </si>
  <si>
    <t>11216</t>
  </si>
  <si>
    <t>ÁLCOOL ETÍLICO 70% EM FRASCO PLÁSTICO DE 1 LITRO, TENDO LACRE DE INVIOLABILIDADE. EMBALAGEM INDIVIDUAL CONSTANDO EXTERNAMENTE MARCA COMERCIAL E PROCEDÊNCIA DE FABRICAÇÃO E RECOMENDAÇÕES PARA ARMAZENAMENTO. VALIDADE MÍNIMA DE 02 ANOS A PARTIR DA DATA DE ENTREGA.</t>
  </si>
  <si>
    <t>L</t>
  </si>
  <si>
    <t>5</t>
  </si>
  <si>
    <t>13289</t>
  </si>
  <si>
    <t>ALCOOL ETILICO HIDRATADO 46.2% 1 LITRO</t>
  </si>
  <si>
    <t>6</t>
  </si>
  <si>
    <t>30080</t>
  </si>
  <si>
    <t>AMACIANTE DE ROUPA, ACONDICIONADO EM EMBALAGEM DE PLÁSTICO RESISTENTE E ORIGINAL DE FÁBRICA, 02 LITROS</t>
  </si>
  <si>
    <t>7</t>
  </si>
  <si>
    <t>10005</t>
  </si>
  <si>
    <t>ANIL  CAIXINHA.</t>
  </si>
  <si>
    <t>8</t>
  </si>
  <si>
    <t>19324</t>
  </si>
  <si>
    <t>APARELHO DE BARBEAR COM DUAS LÂMINAS, DESCARTÁVEL</t>
  </si>
  <si>
    <t>9</t>
  </si>
  <si>
    <t>10007</t>
  </si>
  <si>
    <t>BALDE GRANDE, COM CAPACIDADE PARA 20 LITROS EM MATERIAL PLÁSTICO RESISTENTE.</t>
  </si>
  <si>
    <t>10</t>
  </si>
  <si>
    <t>14296</t>
  </si>
  <si>
    <t>BALDE, COM CAPACIDADE PARA 10 LITROS EM MATERIAL PLÁSTICO RESISTENTE.</t>
  </si>
  <si>
    <t>11</t>
  </si>
  <si>
    <t>30166</t>
  </si>
  <si>
    <t>BRILHA ALUMÍNIO, EMBALAGEM COM 500 ML</t>
  </si>
  <si>
    <t>12</t>
  </si>
  <si>
    <t>14308</t>
  </si>
  <si>
    <t>CARVÃO SACO DE 10 KG</t>
  </si>
  <si>
    <t>13</t>
  </si>
  <si>
    <t>27369</t>
  </si>
  <si>
    <t>CHINELO DE DEDO Nº 29/30 PAR</t>
  </si>
  <si>
    <t>14</t>
  </si>
  <si>
    <t>27370</t>
  </si>
  <si>
    <t>CHINELO DE DEDO Nº 31/32 PAR</t>
  </si>
  <si>
    <t>15</t>
  </si>
  <si>
    <t>27371</t>
  </si>
  <si>
    <t>CHINELO DE DEDO Nº 33/34 PAR</t>
  </si>
  <si>
    <t>16</t>
  </si>
  <si>
    <t>26393</t>
  </si>
  <si>
    <t>CHINELO DE DEDO Nº 35/36 PAR</t>
  </si>
  <si>
    <t>17</t>
  </si>
  <si>
    <t>26392</t>
  </si>
  <si>
    <t>CHINELO DE DEDO Nº 37/38 PAR</t>
  </si>
  <si>
    <t>18</t>
  </si>
  <si>
    <t>26391</t>
  </si>
  <si>
    <t>CHINELO DE DEDO Nº 39/40 PAR</t>
  </si>
  <si>
    <t>19</t>
  </si>
  <si>
    <t>13994</t>
  </si>
  <si>
    <t>CHINELO DE DEDO Nº 41/42 PAR</t>
  </si>
  <si>
    <t>20</t>
  </si>
  <si>
    <t>14132</t>
  </si>
  <si>
    <t>CHUVEIRO 220V</t>
  </si>
  <si>
    <t>21</t>
  </si>
  <si>
    <t>19323</t>
  </si>
  <si>
    <t>CONDICIONADOR COM 350 ML</t>
  </si>
  <si>
    <t>22</t>
  </si>
  <si>
    <t>30283</t>
  </si>
  <si>
    <t>CONDICIONADOR PARA CABELO INFANTIL, EMBALAGEM COM 400 ML</t>
  </si>
  <si>
    <t>23</t>
  </si>
  <si>
    <t>19333</t>
  </si>
  <si>
    <t>CREME DE PENTEAR COM 300ML</t>
  </si>
  <si>
    <t>24</t>
  </si>
  <si>
    <t>10030</t>
  </si>
  <si>
    <t>CREME DENTAL, COM AÇÃO ANTI-BACTERIANA, EMBALAGEM COM 90GR.</t>
  </si>
  <si>
    <t>25</t>
  </si>
  <si>
    <t>17164</t>
  </si>
  <si>
    <t>DESENGORDURANTE - CONTENDO: AMINA QUATERNÁRIA DE COCO, ETOXILADA, NONIL FENOL ETOXILADO, ALCALINIZANTE, ANTI-REDEPOSITANTE, FRAGÂNCIA E ÁGUA. COMPONENTE ATIVO: AMINA QUATERNÁRIA DE COCO E TOXILADA.</t>
  </si>
  <si>
    <t>26</t>
  </si>
  <si>
    <t>30143</t>
  </si>
  <si>
    <t>DESINFETANTE LÍQUIDO, 02 LITROS, AÇÃO BACTERICIDA E GERMICIDA, BIODEGRADÁVEL, PARA USO GERAL</t>
  </si>
  <si>
    <t>27</t>
  </si>
  <si>
    <t>25453</t>
  </si>
  <si>
    <t>DESINFETANTE LÍQUIDO, 1000 ML, AÇÃO BACTERICIDA E GERMICIDA, BIODEGRADÁVEL, PARA USO GERAL</t>
  </si>
  <si>
    <t>28</t>
  </si>
  <si>
    <t>19337</t>
  </si>
  <si>
    <t>DESODORANTE ROLLON COM 50ML</t>
  </si>
  <si>
    <t>29</t>
  </si>
  <si>
    <t>10893</t>
  </si>
  <si>
    <t>DESODORIZADOR DE AMBIENTES AEROSOL.</t>
  </si>
  <si>
    <t>30</t>
  </si>
  <si>
    <t>30083</t>
  </si>
  <si>
    <t>DETERGENTE LIQUIDO BIODEGRADAVEL, TENSOATIVO IÔNICO, SAIS INORGÂNICOS, SEQUESTRANTE, NEUTRALIZANTE, CONSERVANTE, COADJUVANTE, CORANTES, ESSÊNCIA E VEÍCULO, EMBALAGEM PLASTICA DE 500 ML COM BICO REGULADOR</t>
  </si>
  <si>
    <t>31</t>
  </si>
  <si>
    <t>17165</t>
  </si>
  <si>
    <t>DETERGENTE MULTIUSO 500ML - CONTENDO: ALQUIL BENZENO SULFATO DE SÓDIO, TENSOATIVO ANIOMICO, SOLVENTE, COADJUVANTE, SEQUETRANTE, FRAGÂNCIA E ÁGUA.</t>
  </si>
  <si>
    <t>32</t>
  </si>
  <si>
    <t>11342</t>
  </si>
  <si>
    <t>ESCOVA DE DENTE ADULTO MULTITUFOS, MACIA COM PONTAS POLIDAS E ARREDONDADAS E DE ALTURA UNIFORME CONTORNOS DE CABO E PARTE ATIVA ARREDONDADOS. COMPRIMENTO TOTAL MÍNIMO DE 15 CM LARGURA MÁXIMA DA CABEÇA DE 1,6 CM COM 25 A 30 TUFOS DE CERDAS DISTRIBUÍDAS EM 4 FILEIRAS COM SELO DA ABO. EMBALADAS INDIVIDUALMENTE EM SACOS PLÁSTICOS LACRADOS.</t>
  </si>
  <si>
    <t>33</t>
  </si>
  <si>
    <t>15132</t>
  </si>
  <si>
    <t>ESCOVA DE DENTE INFANTIL MULTITUFOS, MACIA DE PONTAS POLIDAS E ARREDONDADAS E DE ALTURA UNIFORME, CONTORNOS DO CABO E DA PONTA ATIVA ARREDONDADOS. COMPRIMENTO TOTAL DA ESCOVA DE 14,5 CM A 15,5 CM A PARTE ATIVA DE 2,5 A 2,8 CM DE COMPRIMENTO POR 1 CM DE LARGURA COM 25 A 30 TUFOS DE CERDAS DISTRIBUÍDAS EM 4 FILEIRAS COM SELO DA ABO.(EMBALADAS INDIVIDUALMENTE EM ESTOJO DE PVC CRISTAL.)</t>
  </si>
  <si>
    <t>34</t>
  </si>
  <si>
    <t>10038</t>
  </si>
  <si>
    <t>ESCOVA DE LAVAR ROUPAS, CERDAS NYLON, COM BASE DE PLÁSTICO RESISTENTE.</t>
  </si>
  <si>
    <t>35</t>
  </si>
  <si>
    <t>19498</t>
  </si>
  <si>
    <t>ESCOVA DENTAL ADULTO C/1</t>
  </si>
  <si>
    <t>36</t>
  </si>
  <si>
    <t>10029</t>
  </si>
  <si>
    <t>ESCOVA PARA CABELO</t>
  </si>
  <si>
    <t>37</t>
  </si>
  <si>
    <t>26437</t>
  </si>
  <si>
    <t>ESMALTE DE UNHA 8ML</t>
  </si>
  <si>
    <t>38</t>
  </si>
  <si>
    <t>14318</t>
  </si>
  <si>
    <t>ESPONJA DE AÇO INOX- 10GR</t>
  </si>
  <si>
    <t>39</t>
  </si>
  <si>
    <t>30004</t>
  </si>
  <si>
    <t>ESPONJA DE LÃ DE AÇO, PACOTE COM 8 UNIDADES DE 60G</t>
  </si>
  <si>
    <t>40</t>
  </si>
  <si>
    <t>16602</t>
  </si>
  <si>
    <t>ESPONJA P/ BANHO DUPLA FACE ATOALHADA</t>
  </si>
  <si>
    <t>41</t>
  </si>
  <si>
    <t>10042</t>
  </si>
  <si>
    <t>ESPONJA PARA LAVAR LOUÇA, DUPLA FACE (SENDO UM LADO DE FIBRA ABRASIVA E O OUTRO DE ESPONJA MACIA), EM POLIURETANO, DIMENSÕES MÍNIMAS 110X70X22, EM EMBALAGENS PLÁSTICAS INDIVIDUAIS.</t>
  </si>
  <si>
    <t>42</t>
  </si>
  <si>
    <t>10886</t>
  </si>
  <si>
    <t>ESPONJA SANITÁRIA COM CABO</t>
  </si>
  <si>
    <t>43</t>
  </si>
  <si>
    <t>30172</t>
  </si>
  <si>
    <t>FORMINHA PARA BRIGADEIRO Nº 06, PACOTE COM 100 UNIDADES</t>
  </si>
  <si>
    <t>44</t>
  </si>
  <si>
    <t>30116</t>
  </si>
  <si>
    <t>FÓSFORO, MAÇO COM 10 CAIXINHAS, EM MADEIRA, COM LIXA TRADICIONAL</t>
  </si>
  <si>
    <t>45</t>
  </si>
  <si>
    <t>30483</t>
  </si>
  <si>
    <t>FRALDA DESCARTÁVEL INFANTIL TAMANHO P, PACOTE COM 70 UNIDADES</t>
  </si>
  <si>
    <t>46</t>
  </si>
  <si>
    <t>19334</t>
  </si>
  <si>
    <t>GEL PARA PENTEAR POTE COM 250G</t>
  </si>
  <si>
    <t>47</t>
  </si>
  <si>
    <t>10538</t>
  </si>
  <si>
    <t>GUARDANAPOS DE PAPEL (PCT 100)</t>
  </si>
  <si>
    <t>48</t>
  </si>
  <si>
    <t>32430</t>
  </si>
  <si>
    <t>HASTES FLEXÍVEIS COM PONTAS DE ALGODÃO CONTENDO 75 UNIDADES</t>
  </si>
  <si>
    <t>49</t>
  </si>
  <si>
    <t>32429</t>
  </si>
  <si>
    <t>LENÇOS UMEDECIDOS 17CMX12CM, POTE COM 400 UNIDADES</t>
  </si>
  <si>
    <t>50</t>
  </si>
  <si>
    <t>30178</t>
  </si>
  <si>
    <t>LIMPA FORNO (DESINCRUSTANTE ALCALINO) POTE PLASTICO COM 250GR</t>
  </si>
  <si>
    <t>51</t>
  </si>
  <si>
    <t>16603</t>
  </si>
  <si>
    <t>LIMPA VIDROS, BICO APLICADOR, C/ ALCOOL, CONTENDO 500ML</t>
  </si>
  <si>
    <t>52</t>
  </si>
  <si>
    <t>32428</t>
  </si>
  <si>
    <t>LOÇÃO HIDRATANTE PARA BEBÊ COM 200ML</t>
  </si>
  <si>
    <t>53</t>
  </si>
  <si>
    <t>30183</t>
  </si>
  <si>
    <t>LUVAS AMARELA PARA LIMPEZA TAM. M</t>
  </si>
  <si>
    <t>54</t>
  </si>
  <si>
    <t>11665</t>
  </si>
  <si>
    <t>OLEO AROMATIZANTE DE BANHEIRO, EMBALAGEM COM 140 ML</t>
  </si>
  <si>
    <t>55</t>
  </si>
  <si>
    <t>30289</t>
  </si>
  <si>
    <t>PACOTE FRALDA INFANTIL G, EMBALAGEM COM 72 UNIDADES</t>
  </si>
  <si>
    <t>56</t>
  </si>
  <si>
    <t>30291</t>
  </si>
  <si>
    <t>PACOTE FRALDA INFANTIL M, EMBALAGEM COM 80 UNIDADES</t>
  </si>
  <si>
    <t>57</t>
  </si>
  <si>
    <t>30292</t>
  </si>
  <si>
    <t>PACOTE FRALDA INFANTIL XXG, EMBALAGEM COM 56 UNIDADES</t>
  </si>
  <si>
    <t>58</t>
  </si>
  <si>
    <t>30136</t>
  </si>
  <si>
    <t>PALITO DE DENTE CAIXA COM 100 UNIDADES</t>
  </si>
  <si>
    <t>59</t>
  </si>
  <si>
    <t>23790</t>
  </si>
  <si>
    <t>PANO DE CHÃO (SOFT) - GRANDE</t>
  </si>
  <si>
    <t>60</t>
  </si>
  <si>
    <t>10072</t>
  </si>
  <si>
    <t>PANO DE CHÃO, COM NO MÍNIMO 85% ALGODÃO, TIPO SACO, ALVEJADO, MEDINDO APROXIMADAMENTE 60X100CM.</t>
  </si>
  <si>
    <t>61</t>
  </si>
  <si>
    <t>24777</t>
  </si>
  <si>
    <t>PANO DE CHÃO, TIPO SACO CRU MEDINDO APROXIMADAMENTE 60X100CM.</t>
  </si>
  <si>
    <t>62</t>
  </si>
  <si>
    <t>14319</t>
  </si>
  <si>
    <t>PANO DE PRATO. BRANCO. MEDINDO 50X80 CM, 100% ALGODÃO.</t>
  </si>
  <si>
    <t>63</t>
  </si>
  <si>
    <t>10115</t>
  </si>
  <si>
    <t>PAPEL FILME ROLO</t>
  </si>
  <si>
    <t>64</t>
  </si>
  <si>
    <t>30124</t>
  </si>
  <si>
    <t>PAPEL HIGIENICO BRANCO, EXTRAMACIO, NEUTRO, COM FOLHAS DUPLAS, PICOTADO E GORFADO, CONTENDO 16 PACOTES COM 4 ROLOS, MEDINDO 30 METROS</t>
  </si>
  <si>
    <t>65</t>
  </si>
  <si>
    <t>30125</t>
  </si>
  <si>
    <t>PAPEL TOALHA CREPONADO, SUPER BARNCO,FOLHA DUPLA PICOTADA E GOFRADA. NÃO RECICLADO. EMBALAGEM LACRADA COM 02 ROLOS COM 50 TOALHAS MEDINDO 20 X 20 CM</t>
  </si>
  <si>
    <t>66</t>
  </si>
  <si>
    <t>10061</t>
  </si>
  <si>
    <t>PEDRA SANITÁRIA, 30 GRAMAS.</t>
  </si>
  <si>
    <t>67</t>
  </si>
  <si>
    <t>17166</t>
  </si>
  <si>
    <t>PENTE - TAMANHO MÉDIO, DENTES LARGOS E ESPAÇADOS, COM CABO</t>
  </si>
  <si>
    <t>68</t>
  </si>
  <si>
    <t>10091</t>
  </si>
  <si>
    <t>PENTE FINO, PARA RETIRAR PIOLHO.</t>
  </si>
  <si>
    <t>69</t>
  </si>
  <si>
    <t>30173</t>
  </si>
  <si>
    <t>PRENDEDOR DE ROUPAS EM MATERIAL PLÁSTICO PACOTE COM 12 UNIDADES</t>
  </si>
  <si>
    <t>70</t>
  </si>
  <si>
    <t>27385</t>
  </si>
  <si>
    <t>PROTETOR SOLAR FATO 30 COM 120 ML</t>
  </si>
  <si>
    <t>71</t>
  </si>
  <si>
    <t>26441</t>
  </si>
  <si>
    <t>REMOVEDOR A BASE DE ACETONA 100ML</t>
  </si>
  <si>
    <t>72</t>
  </si>
  <si>
    <t>15599</t>
  </si>
  <si>
    <t>REMOVEDOR PARA LIMPEZA DE PISOS, AZULEJOS E CALÇADAS 1 L</t>
  </si>
  <si>
    <t>73</t>
  </si>
  <si>
    <t>22559</t>
  </si>
  <si>
    <t>RODO COM CABO, DUPLA BORRACHA EM EVA COM 60 CM</t>
  </si>
  <si>
    <t>74</t>
  </si>
  <si>
    <t>10063</t>
  </si>
  <si>
    <t>RODO DE MADEIRA, BASE DE 60CM, COM 2 BORRACHAS E CABO DE 120CM.</t>
  </si>
  <si>
    <t>75</t>
  </si>
  <si>
    <t>10064</t>
  </si>
  <si>
    <t>RODO DE MADEIRA, COM ESPUMA DE 5 CM DE ESPESSURA, 20 OU 40 CM DE COMPRIMENTO E 20 DE LARGURA, CABO 1,20 M, PLASTIFICADO E PINDURICO, PARA ESPALHAR CERA.</t>
  </si>
  <si>
    <t>76</t>
  </si>
  <si>
    <t>11839</t>
  </si>
  <si>
    <t>RODO EM ESPUMA ,POSSUI FIBRA ABRASIVA QUE PROPORCIONA UMA LIMPEZA MAIS EFICAZ</t>
  </si>
  <si>
    <t>77</t>
  </si>
  <si>
    <t>10068</t>
  </si>
  <si>
    <t>ROLOS SACOS PARA FREEZER COM 100.</t>
  </si>
  <si>
    <t>78</t>
  </si>
  <si>
    <t>30006</t>
  </si>
  <si>
    <t>SABÃO EM BARRA CLICERINADO, PACOTE COM 5 UNIDADES DE 200 GRAMAS CADA.</t>
  </si>
  <si>
    <t>79</t>
  </si>
  <si>
    <t>30211</t>
  </si>
  <si>
    <t>SABÃO EM PEDRA, TESTADO DERMATOLOGICAMENTE, PCT C/5 UNIDADES DE 200G</t>
  </si>
  <si>
    <t>80</t>
  </si>
  <si>
    <t>30152</t>
  </si>
  <si>
    <t>SABÃO EM PÓ, CAIXA COM 1 KG, PRINCIPIO ATIVO: BENZENO SULFONATO DE SÓDIO, BRANQUEADOR, PERFUME E ÁGUA, TEOR DE FOSFATO REDUZIDO.</t>
  </si>
  <si>
    <t>81</t>
  </si>
  <si>
    <t>10596</t>
  </si>
  <si>
    <t>SABONETE 90 G</t>
  </si>
  <si>
    <t>82</t>
  </si>
  <si>
    <t>10077</t>
  </si>
  <si>
    <t>SABONETE INFANTIL, EM BARRA DE 80G..</t>
  </si>
  <si>
    <t>83</t>
  </si>
  <si>
    <t>11861</t>
  </si>
  <si>
    <t>SABONETE LIQUIDO CREMOSO , PARA LIMPEZA DE PELE , ,ERVA - DOCE GALÃO DE 5 LITROS</t>
  </si>
  <si>
    <t>84</t>
  </si>
  <si>
    <t>13322</t>
  </si>
  <si>
    <t>SABONETE LÍQUIDO CREMOSO. USO GERAL PARA LIMPEZA DE PELE, ERVA-DOCE, AÇÃO ANTISSEPTICA TRICLOSAN 0,3%FRASCO DE 500 ML COM BICO DOSADOR. USO EXTERNO. COMPOSIÇÃO: LAURIL ÉTER SULFATO DE SÓDIO, BASE PEROLIZANTE, DIETANOLAMIDA DE ÁCIDO GRAXO DE CÔCO, CLORETO DE SÓDIO, ÁCIDO CÍTRICO, FORMALDEÍLDO E ÁGUA DEIONIZADA. EMBALAGEM INDIVIDUAL LACRADA CONSTANDO EXTERNAMENTE MARCA COMERCIAL E PROCEDÊNCIA DE FABRICAÇÃO E RECOMENDAÇÕES PARA ARMAZENAMENTO.EMBALAGEM COM 01 UNIDADE. VALIDADE MÍNIMA DE 02 ANOS A PARTIR DA DATA DE ENTREGA.</t>
  </si>
  <si>
    <t>85</t>
  </si>
  <si>
    <t>30200</t>
  </si>
  <si>
    <t>SACO PLÁSTICO P/ FREEZER 5K (ROLO C/ 100 UNID.)</t>
  </si>
  <si>
    <t>KG</t>
  </si>
  <si>
    <t>86</t>
  </si>
  <si>
    <t>30127</t>
  </si>
  <si>
    <t>SACO PLÁSTICO PARA ACONDICIONAMENTO DE LIXO, CAPACIDADE PARA 100 LITRO, MEDIDAS MÍNIMAS DE  75X105 CM, PACOTE COM 10 UNIDADES.</t>
  </si>
  <si>
    <t>87</t>
  </si>
  <si>
    <t>30128</t>
  </si>
  <si>
    <t>SACO PLÁSTICO PARA ACONDICIONAMENTO DE LIXO, CAPACIDADE PARA 30 LITROS, MEDIDAS MÍNIMAS DE  59X62 CM, PACOTE COM 10 UNIDADES.</t>
  </si>
  <si>
    <t>88</t>
  </si>
  <si>
    <t>30129</t>
  </si>
  <si>
    <t>SACO PLÁSTICO PARA ACONDICIONAMENTO DE LIXO, CAPACIDADE PARA 50 LITROS, MEDIDAS MÍNIMAS DE  59X62 CM, PACOTE COM 10 UNIDADES.</t>
  </si>
  <si>
    <t>89</t>
  </si>
  <si>
    <t>10591</t>
  </si>
  <si>
    <t>SAPÓLEO CREMOSO</t>
  </si>
  <si>
    <t>90</t>
  </si>
  <si>
    <t>14320</t>
  </si>
  <si>
    <t>SAPONÁCEO CREMOSO ORIGINAL 300ML</t>
  </si>
  <si>
    <t>91</t>
  </si>
  <si>
    <t>19332</t>
  </si>
  <si>
    <t>SHAMPOO COM 350 ML</t>
  </si>
  <si>
    <t>92</t>
  </si>
  <si>
    <t>10078</t>
  </si>
  <si>
    <t>SHAMPOO INFANTIL, EMBALAGEM COM 200ML.</t>
  </si>
  <si>
    <t>93</t>
  </si>
  <si>
    <t>30130</t>
  </si>
  <si>
    <t>SODA CÁUSTICA, DESINCRUSTANTE ALCALINO EM ESCAMAS 99% (HIDRÓXIDO DE SÓDIO) - FUNÇÃO ALCALINIZANTE, NEUTRALIZANTE, CORRETOR DE PH, EMBALAGEM PLÁSTICA DE 1KG.</t>
  </si>
  <si>
    <t>94</t>
  </si>
  <si>
    <t>27389</t>
  </si>
  <si>
    <t>TALCO ANTISSEPTICO PARA PES COM 100G</t>
  </si>
  <si>
    <t>95</t>
  </si>
  <si>
    <t>10113</t>
  </si>
  <si>
    <t>TALCO INFANTIL, EMBALAGEM DE 200G.</t>
  </si>
  <si>
    <t>96</t>
  </si>
  <si>
    <t>10109</t>
  </si>
  <si>
    <t>TOALHA DE BANHO, 0.70X1.35M, 100% ALGODÃO.</t>
  </si>
  <si>
    <t>97</t>
  </si>
  <si>
    <t>10110</t>
  </si>
  <si>
    <t>TOALHA DE ROSTO, 50 X 80CM, 100% ALGODÃO.</t>
  </si>
  <si>
    <t>98</t>
  </si>
  <si>
    <t>10084</t>
  </si>
  <si>
    <t>VASSOURA CAIPIRA DE PALHA, COM CABO DE MADEIRA DE 120CM.</t>
  </si>
  <si>
    <t>99</t>
  </si>
  <si>
    <t>10080</t>
  </si>
  <si>
    <t>VASSOURA COM CERDAS DE NYLON, BASE DE PLÁSTICO E CABO DE MADEIRA COM APROXIMADAMENTE 130CM.</t>
  </si>
  <si>
    <t>100</t>
  </si>
  <si>
    <t>20136</t>
  </si>
  <si>
    <t>VENENO INSETICIDA, SPRAY A BASE D`ÁGUA, EMBALAGEM COM 450 ML</t>
  </si>
  <si>
    <t>101</t>
  </si>
  <si>
    <t>26443</t>
  </si>
  <si>
    <t>XUXINHA PRENDEDOR DE CABELO PACOTE COM 12 UNIDADE</t>
  </si>
  <si>
    <t>Declaro que examinei, conheço e me submeto a todas as condições contidas no Edital da presente Licitação modalidade PREGÃO PRESENCIAL Nº 0077/2017,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</si>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</sst>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0"/>
    </font>
    <font>
      <u val="single"/>
      <sz val="10"/>
      <color indexed="2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78">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0" fontId="13" fillId="0" borderId="15" xfId="0" applyFont="1" applyBorder="1" applyAlignment="1">
      <alignment horizontal="justify" vertical="top"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0" fontId="13" fillId="0" borderId="15"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32" borderId="18"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3" fillId="32" borderId="18"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49" fontId="3" fillId="32" borderId="18"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8"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5"/>
  <sheetViews>
    <sheetView tabSelected="1" zoomScalePageLayoutView="0" workbookViewId="0" topLeftCell="A1">
      <selection activeCell="M9" sqref="M9"/>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6" t="s">
        <v>0</v>
      </c>
      <c r="B1" s="57"/>
      <c r="C1" s="57"/>
      <c r="D1" s="57"/>
      <c r="E1" s="57"/>
      <c r="F1" s="57"/>
      <c r="G1" s="57"/>
      <c r="H1" s="57"/>
      <c r="I1" s="57"/>
      <c r="J1" s="57"/>
      <c r="K1" s="1"/>
      <c r="L1" s="2"/>
      <c r="M1" s="1"/>
      <c r="N1" s="1"/>
    </row>
    <row r="2" spans="1:14" s="3" customFormat="1" ht="12.75">
      <c r="A2" s="57" t="s">
        <v>1</v>
      </c>
      <c r="B2" s="57"/>
      <c r="C2" s="57"/>
      <c r="D2" s="57"/>
      <c r="E2" s="57"/>
      <c r="F2" s="57"/>
      <c r="G2" s="57"/>
      <c r="H2" s="57"/>
      <c r="I2" s="57"/>
      <c r="J2" s="57"/>
      <c r="K2" s="1"/>
      <c r="L2" s="2"/>
      <c r="M2" s="1"/>
      <c r="N2" s="1"/>
    </row>
    <row r="3" spans="1:14" s="6" customFormat="1" ht="8.25">
      <c r="A3" s="44" t="s">
        <v>2</v>
      </c>
      <c r="B3" s="45"/>
      <c r="C3" s="45"/>
      <c r="D3" s="45"/>
      <c r="E3" s="45"/>
      <c r="F3" s="45"/>
      <c r="G3" s="45"/>
      <c r="H3" s="45"/>
      <c r="I3" s="45"/>
      <c r="J3" s="46"/>
      <c r="K3" s="4"/>
      <c r="L3" s="5"/>
      <c r="M3" s="4"/>
      <c r="N3" s="4"/>
    </row>
    <row r="4" spans="1:14" s="9" customFormat="1" ht="13.5" customHeight="1">
      <c r="A4" s="50" t="s">
        <v>26</v>
      </c>
      <c r="B4" s="51"/>
      <c r="C4" s="51"/>
      <c r="D4" s="51"/>
      <c r="E4" s="51"/>
      <c r="F4" s="51"/>
      <c r="G4" s="51"/>
      <c r="H4" s="51"/>
      <c r="I4" s="51"/>
      <c r="J4" s="52"/>
      <c r="K4" s="7"/>
      <c r="L4" s="8"/>
      <c r="M4" s="7"/>
      <c r="N4" s="7"/>
    </row>
    <row r="5" spans="1:14" s="9" customFormat="1" ht="9">
      <c r="A5" s="38" t="s">
        <v>3</v>
      </c>
      <c r="B5" s="39"/>
      <c r="C5" s="39"/>
      <c r="D5" s="39"/>
      <c r="E5" s="39"/>
      <c r="F5" s="40"/>
      <c r="G5" s="49" t="s">
        <v>4</v>
      </c>
      <c r="H5" s="49"/>
      <c r="I5" s="49"/>
      <c r="J5" s="48"/>
      <c r="K5" s="7"/>
      <c r="L5" s="8"/>
      <c r="M5" s="7"/>
      <c r="N5" s="7"/>
    </row>
    <row r="6" spans="1:14" s="9" customFormat="1" ht="13.5" customHeight="1">
      <c r="A6" s="50" t="s">
        <v>27</v>
      </c>
      <c r="B6" s="42"/>
      <c r="C6" s="42"/>
      <c r="D6" s="42"/>
      <c r="E6" s="42"/>
      <c r="F6" s="43"/>
      <c r="G6" s="50" t="s">
        <v>28</v>
      </c>
      <c r="H6" s="51"/>
      <c r="I6" s="51"/>
      <c r="J6" s="52"/>
      <c r="K6" s="7"/>
      <c r="L6" s="8"/>
      <c r="M6" s="7"/>
      <c r="N6" s="7"/>
    </row>
    <row r="7" spans="1:14" s="9" customFormat="1" ht="10.5" customHeight="1">
      <c r="A7" s="38" t="s">
        <v>25</v>
      </c>
      <c r="B7" s="39"/>
      <c r="C7" s="39"/>
      <c r="D7" s="39"/>
      <c r="E7" s="39"/>
      <c r="F7" s="39"/>
      <c r="G7" s="39"/>
      <c r="H7" s="39"/>
      <c r="I7" s="39"/>
      <c r="J7" s="40"/>
      <c r="K7" s="7"/>
      <c r="L7" s="8"/>
      <c r="M7" s="7"/>
      <c r="N7" s="7"/>
    </row>
    <row r="8" spans="1:14" s="9" customFormat="1" ht="66" customHeight="1">
      <c r="A8" s="41" t="s">
        <v>29</v>
      </c>
      <c r="B8" s="42"/>
      <c r="C8" s="42"/>
      <c r="D8" s="42"/>
      <c r="E8" s="42"/>
      <c r="F8" s="42"/>
      <c r="G8" s="42"/>
      <c r="H8" s="42"/>
      <c r="I8" s="42"/>
      <c r="J8" s="43"/>
      <c r="K8" s="7"/>
      <c r="L8" s="8"/>
      <c r="M8" s="7"/>
      <c r="N8" s="7"/>
    </row>
    <row r="9" spans="1:15" s="6" customFormat="1" ht="8.25">
      <c r="A9" s="38" t="s">
        <v>5</v>
      </c>
      <c r="B9" s="39"/>
      <c r="C9" s="39"/>
      <c r="D9" s="39"/>
      <c r="E9" s="39"/>
      <c r="F9" s="39"/>
      <c r="G9" s="40"/>
      <c r="H9" s="47" t="s">
        <v>6</v>
      </c>
      <c r="I9" s="49"/>
      <c r="J9" s="48"/>
      <c r="K9" s="5"/>
      <c r="L9" s="5"/>
      <c r="M9" s="5"/>
      <c r="N9" s="5"/>
      <c r="O9" s="5"/>
    </row>
    <row r="10" spans="1:15" s="9" customFormat="1" ht="13.5" customHeight="1">
      <c r="A10" s="58"/>
      <c r="B10" s="59"/>
      <c r="C10" s="59"/>
      <c r="D10" s="59"/>
      <c r="E10" s="59"/>
      <c r="F10" s="59"/>
      <c r="G10" s="60"/>
      <c r="H10" s="61"/>
      <c r="I10" s="62"/>
      <c r="J10" s="63"/>
      <c r="K10" s="10"/>
      <c r="L10" s="10"/>
      <c r="M10" s="10"/>
      <c r="N10" s="10"/>
      <c r="O10" s="10"/>
    </row>
    <row r="11" spans="1:15" s="6" customFormat="1" ht="8.25">
      <c r="A11" s="44" t="s">
        <v>7</v>
      </c>
      <c r="B11" s="45"/>
      <c r="C11" s="45"/>
      <c r="D11" s="45"/>
      <c r="E11" s="46"/>
      <c r="F11" s="47" t="s">
        <v>8</v>
      </c>
      <c r="G11" s="49"/>
      <c r="H11" s="49"/>
      <c r="I11" s="49"/>
      <c r="J11" s="48"/>
      <c r="K11" s="5"/>
      <c r="L11" s="5"/>
      <c r="M11" s="5"/>
      <c r="N11" s="5"/>
      <c r="O11" s="5"/>
    </row>
    <row r="12" spans="1:15" s="9" customFormat="1" ht="13.5" customHeight="1">
      <c r="A12" s="53"/>
      <c r="B12" s="54"/>
      <c r="C12" s="54"/>
      <c r="D12" s="54"/>
      <c r="E12" s="55"/>
      <c r="F12" s="53"/>
      <c r="G12" s="54"/>
      <c r="H12" s="54"/>
      <c r="I12" s="54"/>
      <c r="J12" s="55"/>
      <c r="K12" s="10"/>
      <c r="L12" s="10"/>
      <c r="M12" s="10"/>
      <c r="N12" s="10"/>
      <c r="O12" s="10"/>
    </row>
    <row r="13" spans="1:15" s="6" customFormat="1" ht="8.25">
      <c r="A13" s="44" t="s">
        <v>9</v>
      </c>
      <c r="B13" s="45"/>
      <c r="C13" s="45"/>
      <c r="D13" s="46"/>
      <c r="E13" s="47" t="s">
        <v>10</v>
      </c>
      <c r="F13" s="48"/>
      <c r="G13" s="47" t="s">
        <v>11</v>
      </c>
      <c r="H13" s="49"/>
      <c r="I13" s="49"/>
      <c r="J13" s="48"/>
      <c r="K13" s="5"/>
      <c r="L13" s="5"/>
      <c r="M13" s="5"/>
      <c r="N13" s="5"/>
      <c r="O13" s="5"/>
    </row>
    <row r="14" spans="1:15" s="9" customFormat="1" ht="13.5" customHeight="1">
      <c r="A14" s="53"/>
      <c r="B14" s="54"/>
      <c r="C14" s="54"/>
      <c r="D14" s="55"/>
      <c r="E14" s="61"/>
      <c r="F14" s="63"/>
      <c r="G14" s="64"/>
      <c r="H14" s="65"/>
      <c r="I14" s="65"/>
      <c r="J14" s="66"/>
      <c r="K14" s="11"/>
      <c r="L14" s="11"/>
      <c r="M14" s="11"/>
      <c r="N14" s="11"/>
      <c r="O14" s="11"/>
    </row>
    <row r="15" spans="1:15" s="6" customFormat="1" ht="8.25">
      <c r="A15" s="44" t="s">
        <v>12</v>
      </c>
      <c r="B15" s="45"/>
      <c r="C15" s="45"/>
      <c r="D15" s="45"/>
      <c r="E15" s="45"/>
      <c r="F15" s="46"/>
      <c r="G15" s="47" t="s">
        <v>13</v>
      </c>
      <c r="H15" s="49"/>
      <c r="I15" s="49"/>
      <c r="J15" s="48"/>
      <c r="K15" s="5"/>
      <c r="L15" s="5"/>
      <c r="M15" s="5"/>
      <c r="N15" s="5"/>
      <c r="O15" s="5"/>
    </row>
    <row r="16" spans="1:15" s="6" customFormat="1" ht="13.5" customHeight="1">
      <c r="A16" s="53"/>
      <c r="B16" s="54"/>
      <c r="C16" s="54"/>
      <c r="D16" s="54"/>
      <c r="E16" s="54"/>
      <c r="F16" s="55"/>
      <c r="G16" s="61"/>
      <c r="H16" s="62"/>
      <c r="I16" s="62"/>
      <c r="J16" s="63"/>
      <c r="K16" s="5"/>
      <c r="L16" s="5"/>
      <c r="M16" s="5"/>
      <c r="N16" s="5"/>
      <c r="O16" s="5"/>
    </row>
    <row r="17" spans="1:15" s="6" customFormat="1" ht="8.25">
      <c r="A17" s="44" t="s">
        <v>14</v>
      </c>
      <c r="B17" s="45"/>
      <c r="C17" s="45"/>
      <c r="D17" s="45"/>
      <c r="E17" s="45"/>
      <c r="F17" s="45"/>
      <c r="G17" s="45"/>
      <c r="H17" s="45"/>
      <c r="I17" s="45"/>
      <c r="J17" s="46"/>
      <c r="K17" s="5"/>
      <c r="L17" s="5"/>
      <c r="M17" s="5"/>
      <c r="N17" s="5"/>
      <c r="O17" s="5"/>
    </row>
    <row r="18" spans="1:15" s="6" customFormat="1" ht="10.5">
      <c r="A18" s="53"/>
      <c r="B18" s="54"/>
      <c r="C18" s="54"/>
      <c r="D18" s="54"/>
      <c r="E18" s="54"/>
      <c r="F18" s="54"/>
      <c r="G18" s="54"/>
      <c r="H18" s="54"/>
      <c r="I18" s="54"/>
      <c r="J18" s="5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30</v>
      </c>
      <c r="B21" s="33" t="s">
        <v>31</v>
      </c>
      <c r="C21" s="33" t="s">
        <v>32</v>
      </c>
      <c r="D21" s="34" t="s">
        <v>33</v>
      </c>
      <c r="E21" s="33" t="s">
        <v>34</v>
      </c>
      <c r="F21" s="37">
        <v>20</v>
      </c>
      <c r="G21" s="36">
        <v>5.53</v>
      </c>
      <c r="H21" s="18"/>
      <c r="I21" s="35">
        <v>0</v>
      </c>
      <c r="J21" s="19">
        <f>SUM(F21*I21)</f>
        <v>0</v>
      </c>
      <c r="K21" s="20"/>
      <c r="L21" s="20"/>
      <c r="M21" s="20"/>
      <c r="N21" s="20"/>
      <c r="O21" s="20"/>
    </row>
    <row r="22" spans="1:15" s="21" customFormat="1" ht="27">
      <c r="A22" s="33" t="s">
        <v>30</v>
      </c>
      <c r="B22" s="33" t="s">
        <v>35</v>
      </c>
      <c r="C22" s="33" t="s">
        <v>36</v>
      </c>
      <c r="D22" s="34" t="s">
        <v>37</v>
      </c>
      <c r="E22" s="33" t="s">
        <v>34</v>
      </c>
      <c r="F22" s="37">
        <v>120</v>
      </c>
      <c r="G22" s="36">
        <v>3.6</v>
      </c>
      <c r="H22" s="18"/>
      <c r="I22" s="35">
        <v>0</v>
      </c>
      <c r="J22" s="19">
        <f aca="true" t="shared" si="0" ref="J22:J85">SUM(F22*I22)</f>
        <v>0</v>
      </c>
      <c r="K22" s="22"/>
      <c r="L22" s="22"/>
      <c r="M22" s="22"/>
      <c r="N22" s="22"/>
      <c r="O22" s="22"/>
    </row>
    <row r="23" spans="1:15" s="21" customFormat="1" ht="14.25">
      <c r="A23" s="33" t="s">
        <v>30</v>
      </c>
      <c r="B23" s="33" t="s">
        <v>38</v>
      </c>
      <c r="C23" s="33" t="s">
        <v>39</v>
      </c>
      <c r="D23" s="34" t="s">
        <v>40</v>
      </c>
      <c r="E23" s="33" t="s">
        <v>34</v>
      </c>
      <c r="F23" s="37">
        <v>10</v>
      </c>
      <c r="G23" s="36">
        <v>6.45</v>
      </c>
      <c r="H23" s="18"/>
      <c r="I23" s="35">
        <v>0</v>
      </c>
      <c r="J23" s="19">
        <f t="shared" si="0"/>
        <v>0</v>
      </c>
      <c r="K23" s="20"/>
      <c r="L23" s="20"/>
      <c r="M23" s="20"/>
      <c r="N23" s="20"/>
      <c r="O23" s="20"/>
    </row>
    <row r="24" spans="1:15" s="21" customFormat="1" ht="72">
      <c r="A24" s="33" t="s">
        <v>30</v>
      </c>
      <c r="B24" s="33" t="s">
        <v>41</v>
      </c>
      <c r="C24" s="33" t="s">
        <v>42</v>
      </c>
      <c r="D24" s="34" t="s">
        <v>43</v>
      </c>
      <c r="E24" s="33" t="s">
        <v>44</v>
      </c>
      <c r="F24" s="37">
        <v>5</v>
      </c>
      <c r="G24" s="36">
        <v>9.11</v>
      </c>
      <c r="H24" s="18"/>
      <c r="I24" s="35">
        <v>0</v>
      </c>
      <c r="J24" s="19">
        <f t="shared" si="0"/>
        <v>0</v>
      </c>
      <c r="K24" s="22"/>
      <c r="L24" s="22"/>
      <c r="M24" s="22"/>
      <c r="N24" s="22"/>
      <c r="O24" s="22"/>
    </row>
    <row r="25" spans="1:15" s="21" customFormat="1" ht="14.25">
      <c r="A25" s="33" t="s">
        <v>30</v>
      </c>
      <c r="B25" s="33" t="s">
        <v>45</v>
      </c>
      <c r="C25" s="33" t="s">
        <v>46</v>
      </c>
      <c r="D25" s="34" t="s">
        <v>47</v>
      </c>
      <c r="E25" s="33" t="s">
        <v>34</v>
      </c>
      <c r="F25" s="37">
        <v>10</v>
      </c>
      <c r="G25" s="36">
        <v>5.85</v>
      </c>
      <c r="H25" s="18"/>
      <c r="I25" s="35">
        <v>0</v>
      </c>
      <c r="J25" s="19">
        <f t="shared" si="0"/>
        <v>0</v>
      </c>
      <c r="K25" s="20"/>
      <c r="L25" s="20"/>
      <c r="M25" s="20"/>
      <c r="N25" s="20"/>
      <c r="O25" s="20"/>
    </row>
    <row r="26" spans="1:15" s="21" customFormat="1" ht="27">
      <c r="A26" s="33" t="s">
        <v>30</v>
      </c>
      <c r="B26" s="33" t="s">
        <v>48</v>
      </c>
      <c r="C26" s="33" t="s">
        <v>49</v>
      </c>
      <c r="D26" s="34" t="s">
        <v>50</v>
      </c>
      <c r="E26" s="33" t="s">
        <v>34</v>
      </c>
      <c r="F26" s="37">
        <v>41</v>
      </c>
      <c r="G26" s="36">
        <v>7.44</v>
      </c>
      <c r="H26" s="18"/>
      <c r="I26" s="35">
        <v>0</v>
      </c>
      <c r="J26" s="19">
        <f t="shared" si="0"/>
        <v>0</v>
      </c>
      <c r="K26" s="20"/>
      <c r="L26" s="20"/>
      <c r="M26" s="20"/>
      <c r="N26" s="20"/>
      <c r="O26" s="23"/>
    </row>
    <row r="27" spans="1:15" s="21" customFormat="1" ht="14.25">
      <c r="A27" s="33" t="s">
        <v>30</v>
      </c>
      <c r="B27" s="33" t="s">
        <v>51</v>
      </c>
      <c r="C27" s="33" t="s">
        <v>52</v>
      </c>
      <c r="D27" s="34" t="s">
        <v>53</v>
      </c>
      <c r="E27" s="33" t="s">
        <v>34</v>
      </c>
      <c r="F27" s="37">
        <v>4</v>
      </c>
      <c r="G27" s="36">
        <v>16.09</v>
      </c>
      <c r="H27" s="18"/>
      <c r="I27" s="35">
        <v>0</v>
      </c>
      <c r="J27" s="19">
        <f t="shared" si="0"/>
        <v>0</v>
      </c>
      <c r="K27" s="24"/>
      <c r="L27" s="22"/>
      <c r="M27" s="24"/>
      <c r="N27" s="24"/>
      <c r="O27" s="24"/>
    </row>
    <row r="28" spans="1:14" s="21" customFormat="1" ht="18">
      <c r="A28" s="33" t="s">
        <v>30</v>
      </c>
      <c r="B28" s="33" t="s">
        <v>54</v>
      </c>
      <c r="C28" s="33" t="s">
        <v>55</v>
      </c>
      <c r="D28" s="34" t="s">
        <v>56</v>
      </c>
      <c r="E28" s="33" t="s">
        <v>34</v>
      </c>
      <c r="F28" s="37">
        <v>10</v>
      </c>
      <c r="G28" s="36">
        <v>4.82</v>
      </c>
      <c r="H28" s="18"/>
      <c r="I28" s="35">
        <v>0</v>
      </c>
      <c r="J28" s="19">
        <f t="shared" si="0"/>
        <v>0</v>
      </c>
      <c r="K28" s="25"/>
      <c r="L28" s="26"/>
      <c r="M28" s="25"/>
      <c r="N28" s="25"/>
    </row>
    <row r="29" spans="1:14" s="21" customFormat="1" ht="18">
      <c r="A29" s="33" t="s">
        <v>30</v>
      </c>
      <c r="B29" s="33" t="s">
        <v>57</v>
      </c>
      <c r="C29" s="33" t="s">
        <v>58</v>
      </c>
      <c r="D29" s="34" t="s">
        <v>59</v>
      </c>
      <c r="E29" s="33" t="s">
        <v>34</v>
      </c>
      <c r="F29" s="37">
        <v>4</v>
      </c>
      <c r="G29" s="36">
        <v>20.35</v>
      </c>
      <c r="H29" s="18"/>
      <c r="I29" s="35">
        <v>0</v>
      </c>
      <c r="J29" s="19">
        <f t="shared" si="0"/>
        <v>0</v>
      </c>
      <c r="K29" s="25"/>
      <c r="L29" s="26"/>
      <c r="M29" s="25"/>
      <c r="N29" s="25"/>
    </row>
    <row r="30" spans="1:14" s="21" customFormat="1" ht="18">
      <c r="A30" s="33" t="s">
        <v>30</v>
      </c>
      <c r="B30" s="33" t="s">
        <v>60</v>
      </c>
      <c r="C30" s="33" t="s">
        <v>61</v>
      </c>
      <c r="D30" s="34" t="s">
        <v>62</v>
      </c>
      <c r="E30" s="33" t="s">
        <v>34</v>
      </c>
      <c r="F30" s="37">
        <v>4</v>
      </c>
      <c r="G30" s="36">
        <v>12.26</v>
      </c>
      <c r="H30" s="18"/>
      <c r="I30" s="35">
        <v>0</v>
      </c>
      <c r="J30" s="19">
        <f t="shared" si="0"/>
        <v>0</v>
      </c>
      <c r="K30" s="25"/>
      <c r="L30" s="26"/>
      <c r="M30" s="25"/>
      <c r="N30" s="25"/>
    </row>
    <row r="31" spans="1:14" s="21" customFormat="1" ht="14.25">
      <c r="A31" s="33" t="s">
        <v>30</v>
      </c>
      <c r="B31" s="33" t="s">
        <v>63</v>
      </c>
      <c r="C31" s="33" t="s">
        <v>64</v>
      </c>
      <c r="D31" s="34" t="s">
        <v>65</v>
      </c>
      <c r="E31" s="33" t="s">
        <v>34</v>
      </c>
      <c r="F31" s="37">
        <v>7</v>
      </c>
      <c r="G31" s="36">
        <v>6.37</v>
      </c>
      <c r="H31" s="18"/>
      <c r="I31" s="35">
        <v>0</v>
      </c>
      <c r="J31" s="19">
        <f t="shared" si="0"/>
        <v>0</v>
      </c>
      <c r="K31" s="25"/>
      <c r="L31" s="26"/>
      <c r="M31" s="25"/>
      <c r="N31" s="25"/>
    </row>
    <row r="32" spans="1:14" s="21" customFormat="1" ht="14.25">
      <c r="A32" s="33" t="s">
        <v>30</v>
      </c>
      <c r="B32" s="33" t="s">
        <v>66</v>
      </c>
      <c r="C32" s="33" t="s">
        <v>67</v>
      </c>
      <c r="D32" s="34" t="s">
        <v>68</v>
      </c>
      <c r="E32" s="33" t="s">
        <v>34</v>
      </c>
      <c r="F32" s="37">
        <v>10</v>
      </c>
      <c r="G32" s="36">
        <v>18.5</v>
      </c>
      <c r="H32" s="18"/>
      <c r="I32" s="35">
        <v>0</v>
      </c>
      <c r="J32" s="19">
        <f t="shared" si="0"/>
        <v>0</v>
      </c>
      <c r="K32" s="25"/>
      <c r="L32" s="26"/>
      <c r="M32" s="25"/>
      <c r="N32" s="25"/>
    </row>
    <row r="33" spans="1:14" s="21" customFormat="1" ht="14.25">
      <c r="A33" s="33" t="s">
        <v>30</v>
      </c>
      <c r="B33" s="33" t="s">
        <v>69</v>
      </c>
      <c r="C33" s="33" t="s">
        <v>70</v>
      </c>
      <c r="D33" s="34" t="s">
        <v>71</v>
      </c>
      <c r="E33" s="33" t="s">
        <v>34</v>
      </c>
      <c r="F33" s="37">
        <v>4</v>
      </c>
      <c r="G33" s="36">
        <v>15.03</v>
      </c>
      <c r="H33" s="18"/>
      <c r="I33" s="35">
        <v>0</v>
      </c>
      <c r="J33" s="19">
        <f t="shared" si="0"/>
        <v>0</v>
      </c>
      <c r="K33" s="25"/>
      <c r="L33" s="26"/>
      <c r="M33" s="25"/>
      <c r="N33" s="25"/>
    </row>
    <row r="34" spans="1:14" s="21" customFormat="1" ht="14.25">
      <c r="A34" s="33" t="s">
        <v>30</v>
      </c>
      <c r="B34" s="33" t="s">
        <v>72</v>
      </c>
      <c r="C34" s="33" t="s">
        <v>73</v>
      </c>
      <c r="D34" s="34" t="s">
        <v>74</v>
      </c>
      <c r="E34" s="33" t="s">
        <v>34</v>
      </c>
      <c r="F34" s="37">
        <v>4</v>
      </c>
      <c r="G34" s="36">
        <v>15.03</v>
      </c>
      <c r="H34" s="18"/>
      <c r="I34" s="35">
        <v>0</v>
      </c>
      <c r="J34" s="19">
        <f t="shared" si="0"/>
        <v>0</v>
      </c>
      <c r="K34" s="25"/>
      <c r="L34" s="26"/>
      <c r="M34" s="25"/>
      <c r="N34" s="25"/>
    </row>
    <row r="35" spans="1:14" s="21" customFormat="1" ht="14.25">
      <c r="A35" s="33" t="s">
        <v>30</v>
      </c>
      <c r="B35" s="33" t="s">
        <v>75</v>
      </c>
      <c r="C35" s="33" t="s">
        <v>76</v>
      </c>
      <c r="D35" s="34" t="s">
        <v>77</v>
      </c>
      <c r="E35" s="33" t="s">
        <v>34</v>
      </c>
      <c r="F35" s="37">
        <v>6</v>
      </c>
      <c r="G35" s="36">
        <v>25.83</v>
      </c>
      <c r="H35" s="18"/>
      <c r="I35" s="35">
        <v>0</v>
      </c>
      <c r="J35" s="19">
        <f t="shared" si="0"/>
        <v>0</v>
      </c>
      <c r="K35" s="25"/>
      <c r="L35" s="26"/>
      <c r="M35" s="25"/>
      <c r="N35" s="25"/>
    </row>
    <row r="36" spans="1:14" s="21" customFormat="1" ht="14.25">
      <c r="A36" s="33" t="s">
        <v>30</v>
      </c>
      <c r="B36" s="33" t="s">
        <v>78</v>
      </c>
      <c r="C36" s="33" t="s">
        <v>79</v>
      </c>
      <c r="D36" s="34" t="s">
        <v>80</v>
      </c>
      <c r="E36" s="33" t="s">
        <v>34</v>
      </c>
      <c r="F36" s="37">
        <v>4</v>
      </c>
      <c r="G36" s="36">
        <v>25.83</v>
      </c>
      <c r="H36" s="18"/>
      <c r="I36" s="35">
        <v>0</v>
      </c>
      <c r="J36" s="19">
        <f t="shared" si="0"/>
        <v>0</v>
      </c>
      <c r="K36" s="25"/>
      <c r="L36" s="26"/>
      <c r="M36" s="25"/>
      <c r="N36" s="25"/>
    </row>
    <row r="37" spans="1:14" s="21" customFormat="1" ht="14.25">
      <c r="A37" s="33" t="s">
        <v>30</v>
      </c>
      <c r="B37" s="33" t="s">
        <v>81</v>
      </c>
      <c r="C37" s="33" t="s">
        <v>82</v>
      </c>
      <c r="D37" s="34" t="s">
        <v>83</v>
      </c>
      <c r="E37" s="33" t="s">
        <v>34</v>
      </c>
      <c r="F37" s="37">
        <v>6</v>
      </c>
      <c r="G37" s="36">
        <v>25.83</v>
      </c>
      <c r="H37" s="18"/>
      <c r="I37" s="35">
        <v>0</v>
      </c>
      <c r="J37" s="19">
        <f t="shared" si="0"/>
        <v>0</v>
      </c>
      <c r="K37" s="25"/>
      <c r="L37" s="26"/>
      <c r="M37" s="25"/>
      <c r="N37" s="25"/>
    </row>
    <row r="38" spans="1:14" s="21" customFormat="1" ht="14.25">
      <c r="A38" s="33" t="s">
        <v>30</v>
      </c>
      <c r="B38" s="33" t="s">
        <v>84</v>
      </c>
      <c r="C38" s="33" t="s">
        <v>85</v>
      </c>
      <c r="D38" s="34" t="s">
        <v>86</v>
      </c>
      <c r="E38" s="33" t="s">
        <v>34</v>
      </c>
      <c r="F38" s="37">
        <v>2</v>
      </c>
      <c r="G38" s="36">
        <v>25.83</v>
      </c>
      <c r="H38" s="18"/>
      <c r="I38" s="35">
        <v>0</v>
      </c>
      <c r="J38" s="19">
        <f t="shared" si="0"/>
        <v>0</v>
      </c>
      <c r="K38" s="25"/>
      <c r="L38" s="26"/>
      <c r="M38" s="25"/>
      <c r="N38" s="25"/>
    </row>
    <row r="39" spans="1:14" s="21" customFormat="1" ht="14.25">
      <c r="A39" s="33" t="s">
        <v>30</v>
      </c>
      <c r="B39" s="33" t="s">
        <v>87</v>
      </c>
      <c r="C39" s="33" t="s">
        <v>88</v>
      </c>
      <c r="D39" s="34" t="s">
        <v>89</v>
      </c>
      <c r="E39" s="33" t="s">
        <v>34</v>
      </c>
      <c r="F39" s="37">
        <v>2</v>
      </c>
      <c r="G39" s="36">
        <v>25.83</v>
      </c>
      <c r="H39" s="18"/>
      <c r="I39" s="35">
        <v>0</v>
      </c>
      <c r="J39" s="19">
        <f t="shared" si="0"/>
        <v>0</v>
      </c>
      <c r="K39" s="25"/>
      <c r="L39" s="26"/>
      <c r="M39" s="25"/>
      <c r="N39" s="25"/>
    </row>
    <row r="40" spans="1:14" s="21" customFormat="1" ht="14.25">
      <c r="A40" s="33" t="s">
        <v>30</v>
      </c>
      <c r="B40" s="33" t="s">
        <v>90</v>
      </c>
      <c r="C40" s="33" t="s">
        <v>91</v>
      </c>
      <c r="D40" s="34" t="s">
        <v>92</v>
      </c>
      <c r="E40" s="33" t="s">
        <v>34</v>
      </c>
      <c r="F40" s="37">
        <v>3</v>
      </c>
      <c r="G40" s="36">
        <v>49</v>
      </c>
      <c r="H40" s="18"/>
      <c r="I40" s="35">
        <v>0</v>
      </c>
      <c r="J40" s="19">
        <f t="shared" si="0"/>
        <v>0</v>
      </c>
      <c r="K40" s="25"/>
      <c r="L40" s="26"/>
      <c r="M40" s="25"/>
      <c r="N40" s="25"/>
    </row>
    <row r="41" spans="1:14" s="21" customFormat="1" ht="14.25">
      <c r="A41" s="33" t="s">
        <v>30</v>
      </c>
      <c r="B41" s="33" t="s">
        <v>93</v>
      </c>
      <c r="C41" s="33" t="s">
        <v>94</v>
      </c>
      <c r="D41" s="34" t="s">
        <v>95</v>
      </c>
      <c r="E41" s="33" t="s">
        <v>34</v>
      </c>
      <c r="F41" s="37">
        <v>22</v>
      </c>
      <c r="G41" s="36">
        <v>9.81</v>
      </c>
      <c r="H41" s="18"/>
      <c r="I41" s="35">
        <v>0</v>
      </c>
      <c r="J41" s="19">
        <f t="shared" si="0"/>
        <v>0</v>
      </c>
      <c r="K41" s="25"/>
      <c r="L41" s="26"/>
      <c r="M41" s="25"/>
      <c r="N41" s="25"/>
    </row>
    <row r="42" spans="1:14" s="21" customFormat="1" ht="18">
      <c r="A42" s="33" t="s">
        <v>30</v>
      </c>
      <c r="B42" s="33" t="s">
        <v>96</v>
      </c>
      <c r="C42" s="33" t="s">
        <v>97</v>
      </c>
      <c r="D42" s="34" t="s">
        <v>98</v>
      </c>
      <c r="E42" s="33" t="s">
        <v>34</v>
      </c>
      <c r="F42" s="37">
        <v>10</v>
      </c>
      <c r="G42" s="36">
        <v>15.56</v>
      </c>
      <c r="H42" s="18"/>
      <c r="I42" s="35">
        <v>0</v>
      </c>
      <c r="J42" s="19">
        <f t="shared" si="0"/>
        <v>0</v>
      </c>
      <c r="K42" s="25"/>
      <c r="L42" s="26"/>
      <c r="M42" s="25"/>
      <c r="N42" s="25"/>
    </row>
    <row r="43" spans="1:14" s="21" customFormat="1" ht="14.25">
      <c r="A43" s="33" t="s">
        <v>30</v>
      </c>
      <c r="B43" s="33" t="s">
        <v>99</v>
      </c>
      <c r="C43" s="33" t="s">
        <v>100</v>
      </c>
      <c r="D43" s="34" t="s">
        <v>101</v>
      </c>
      <c r="E43" s="33" t="s">
        <v>34</v>
      </c>
      <c r="F43" s="37">
        <v>20</v>
      </c>
      <c r="G43" s="36">
        <v>10.95</v>
      </c>
      <c r="H43" s="18"/>
      <c r="I43" s="35">
        <v>0</v>
      </c>
      <c r="J43" s="19">
        <f t="shared" si="0"/>
        <v>0</v>
      </c>
      <c r="K43" s="25"/>
      <c r="L43" s="26"/>
      <c r="M43" s="25"/>
      <c r="N43" s="25"/>
    </row>
    <row r="44" spans="1:14" s="21" customFormat="1" ht="18">
      <c r="A44" s="33" t="s">
        <v>30</v>
      </c>
      <c r="B44" s="33" t="s">
        <v>102</v>
      </c>
      <c r="C44" s="33" t="s">
        <v>103</v>
      </c>
      <c r="D44" s="34" t="s">
        <v>104</v>
      </c>
      <c r="E44" s="33" t="s">
        <v>34</v>
      </c>
      <c r="F44" s="37">
        <v>22</v>
      </c>
      <c r="G44" s="36">
        <v>6.12</v>
      </c>
      <c r="H44" s="18"/>
      <c r="I44" s="35">
        <v>0</v>
      </c>
      <c r="J44" s="19">
        <f t="shared" si="0"/>
        <v>0</v>
      </c>
      <c r="K44" s="25"/>
      <c r="L44" s="26"/>
      <c r="M44" s="25"/>
      <c r="N44" s="25"/>
    </row>
    <row r="45" spans="1:14" s="21" customFormat="1" ht="54">
      <c r="A45" s="33" t="s">
        <v>30</v>
      </c>
      <c r="B45" s="33" t="s">
        <v>105</v>
      </c>
      <c r="C45" s="33" t="s">
        <v>106</v>
      </c>
      <c r="D45" s="34" t="s">
        <v>107</v>
      </c>
      <c r="E45" s="33" t="s">
        <v>34</v>
      </c>
      <c r="F45" s="37">
        <v>20</v>
      </c>
      <c r="G45" s="36">
        <v>10.48</v>
      </c>
      <c r="H45" s="18"/>
      <c r="I45" s="35">
        <v>0</v>
      </c>
      <c r="J45" s="19">
        <f t="shared" si="0"/>
        <v>0</v>
      </c>
      <c r="K45" s="25"/>
      <c r="L45" s="26"/>
      <c r="M45" s="25"/>
      <c r="N45" s="25"/>
    </row>
    <row r="46" spans="1:14" s="21" customFormat="1" ht="27">
      <c r="A46" s="33" t="s">
        <v>30</v>
      </c>
      <c r="B46" s="33" t="s">
        <v>108</v>
      </c>
      <c r="C46" s="33" t="s">
        <v>109</v>
      </c>
      <c r="D46" s="34" t="s">
        <v>110</v>
      </c>
      <c r="E46" s="33" t="s">
        <v>34</v>
      </c>
      <c r="F46" s="37">
        <v>33</v>
      </c>
      <c r="G46" s="36">
        <v>7.46</v>
      </c>
      <c r="H46" s="18"/>
      <c r="I46" s="35">
        <v>0</v>
      </c>
      <c r="J46" s="19">
        <f t="shared" si="0"/>
        <v>0</v>
      </c>
      <c r="K46" s="25"/>
      <c r="L46" s="26"/>
      <c r="M46" s="25"/>
      <c r="N46" s="25"/>
    </row>
    <row r="47" spans="1:14" s="21" customFormat="1" ht="27">
      <c r="A47" s="33" t="s">
        <v>30</v>
      </c>
      <c r="B47" s="33" t="s">
        <v>111</v>
      </c>
      <c r="C47" s="33" t="s">
        <v>112</v>
      </c>
      <c r="D47" s="34" t="s">
        <v>113</v>
      </c>
      <c r="E47" s="33" t="s">
        <v>34</v>
      </c>
      <c r="F47" s="37">
        <v>25</v>
      </c>
      <c r="G47" s="36">
        <v>7.54</v>
      </c>
      <c r="H47" s="18"/>
      <c r="I47" s="35">
        <v>0</v>
      </c>
      <c r="J47" s="19">
        <f t="shared" si="0"/>
        <v>0</v>
      </c>
      <c r="K47" s="25"/>
      <c r="L47" s="26"/>
      <c r="M47" s="25"/>
      <c r="N47" s="25"/>
    </row>
    <row r="48" spans="1:14" s="21" customFormat="1" ht="14.25">
      <c r="A48" s="33" t="s">
        <v>30</v>
      </c>
      <c r="B48" s="33" t="s">
        <v>114</v>
      </c>
      <c r="C48" s="33" t="s">
        <v>115</v>
      </c>
      <c r="D48" s="34" t="s">
        <v>116</v>
      </c>
      <c r="E48" s="33" t="s">
        <v>34</v>
      </c>
      <c r="F48" s="37">
        <v>6</v>
      </c>
      <c r="G48" s="36">
        <v>9.73</v>
      </c>
      <c r="H48" s="18"/>
      <c r="I48" s="35">
        <v>0</v>
      </c>
      <c r="J48" s="19">
        <f t="shared" si="0"/>
        <v>0</v>
      </c>
      <c r="K48" s="25"/>
      <c r="L48" s="26"/>
      <c r="M48" s="25"/>
      <c r="N48" s="25"/>
    </row>
    <row r="49" spans="1:14" s="21" customFormat="1" ht="14.25">
      <c r="A49" s="33" t="s">
        <v>30</v>
      </c>
      <c r="B49" s="33" t="s">
        <v>117</v>
      </c>
      <c r="C49" s="33" t="s">
        <v>118</v>
      </c>
      <c r="D49" s="34" t="s">
        <v>119</v>
      </c>
      <c r="E49" s="33" t="s">
        <v>34</v>
      </c>
      <c r="F49" s="37">
        <v>10</v>
      </c>
      <c r="G49" s="36">
        <v>12.46</v>
      </c>
      <c r="H49" s="18"/>
      <c r="I49" s="35">
        <v>0</v>
      </c>
      <c r="J49" s="19">
        <f t="shared" si="0"/>
        <v>0</v>
      </c>
      <c r="K49" s="25"/>
      <c r="L49" s="26"/>
      <c r="M49" s="25"/>
      <c r="N49" s="25"/>
    </row>
    <row r="50" spans="1:14" s="21" customFormat="1" ht="54">
      <c r="A50" s="33" t="s">
        <v>30</v>
      </c>
      <c r="B50" s="33" t="s">
        <v>120</v>
      </c>
      <c r="C50" s="33" t="s">
        <v>121</v>
      </c>
      <c r="D50" s="34" t="s">
        <v>122</v>
      </c>
      <c r="E50" s="33" t="s">
        <v>34</v>
      </c>
      <c r="F50" s="37">
        <v>160</v>
      </c>
      <c r="G50" s="36">
        <v>3.42</v>
      </c>
      <c r="H50" s="18"/>
      <c r="I50" s="35">
        <v>0</v>
      </c>
      <c r="J50" s="19">
        <f t="shared" si="0"/>
        <v>0</v>
      </c>
      <c r="K50" s="25"/>
      <c r="L50" s="26"/>
      <c r="M50" s="25"/>
      <c r="N50" s="25"/>
    </row>
    <row r="51" spans="1:14" s="21" customFormat="1" ht="45">
      <c r="A51" s="33" t="s">
        <v>30</v>
      </c>
      <c r="B51" s="33" t="s">
        <v>123</v>
      </c>
      <c r="C51" s="33" t="s">
        <v>124</v>
      </c>
      <c r="D51" s="34" t="s">
        <v>125</v>
      </c>
      <c r="E51" s="33" t="s">
        <v>34</v>
      </c>
      <c r="F51" s="37">
        <v>57</v>
      </c>
      <c r="G51" s="36">
        <v>4.99</v>
      </c>
      <c r="H51" s="18"/>
      <c r="I51" s="35">
        <v>0</v>
      </c>
      <c r="J51" s="19">
        <f t="shared" si="0"/>
        <v>0</v>
      </c>
      <c r="K51" s="25"/>
      <c r="L51" s="26"/>
      <c r="M51" s="25"/>
      <c r="N51" s="25"/>
    </row>
    <row r="52" spans="1:14" s="21" customFormat="1" ht="90">
      <c r="A52" s="33" t="s">
        <v>30</v>
      </c>
      <c r="B52" s="33" t="s">
        <v>126</v>
      </c>
      <c r="C52" s="33" t="s">
        <v>127</v>
      </c>
      <c r="D52" s="34" t="s">
        <v>128</v>
      </c>
      <c r="E52" s="33" t="s">
        <v>34</v>
      </c>
      <c r="F52" s="37">
        <v>12</v>
      </c>
      <c r="G52" s="36">
        <v>9.41</v>
      </c>
      <c r="H52" s="18"/>
      <c r="I52" s="35">
        <v>0</v>
      </c>
      <c r="J52" s="19">
        <f t="shared" si="0"/>
        <v>0</v>
      </c>
      <c r="K52" s="25"/>
      <c r="L52" s="26"/>
      <c r="M52" s="25"/>
      <c r="N52" s="25"/>
    </row>
    <row r="53" spans="1:14" s="21" customFormat="1" ht="99">
      <c r="A53" s="33" t="s">
        <v>30</v>
      </c>
      <c r="B53" s="33" t="s">
        <v>129</v>
      </c>
      <c r="C53" s="33" t="s">
        <v>130</v>
      </c>
      <c r="D53" s="34" t="s">
        <v>131</v>
      </c>
      <c r="E53" s="33" t="s">
        <v>34</v>
      </c>
      <c r="F53" s="37">
        <v>8</v>
      </c>
      <c r="G53" s="36">
        <v>9.38</v>
      </c>
      <c r="H53" s="18"/>
      <c r="I53" s="35">
        <v>0</v>
      </c>
      <c r="J53" s="19">
        <f t="shared" si="0"/>
        <v>0</v>
      </c>
      <c r="K53" s="25"/>
      <c r="L53" s="26"/>
      <c r="M53" s="25"/>
      <c r="N53" s="25"/>
    </row>
    <row r="54" spans="1:14" s="21" customFormat="1" ht="18">
      <c r="A54" s="33" t="s">
        <v>30</v>
      </c>
      <c r="B54" s="33" t="s">
        <v>132</v>
      </c>
      <c r="C54" s="33" t="s">
        <v>133</v>
      </c>
      <c r="D54" s="34" t="s">
        <v>134</v>
      </c>
      <c r="E54" s="33" t="s">
        <v>34</v>
      </c>
      <c r="F54" s="37">
        <v>10</v>
      </c>
      <c r="G54" s="36">
        <v>5.23</v>
      </c>
      <c r="H54" s="18"/>
      <c r="I54" s="35">
        <v>0</v>
      </c>
      <c r="J54" s="19">
        <f t="shared" si="0"/>
        <v>0</v>
      </c>
      <c r="K54" s="25"/>
      <c r="L54" s="26"/>
      <c r="M54" s="25"/>
      <c r="N54" s="25"/>
    </row>
    <row r="55" spans="1:14" s="21" customFormat="1" ht="14.25">
      <c r="A55" s="33" t="s">
        <v>30</v>
      </c>
      <c r="B55" s="33" t="s">
        <v>135</v>
      </c>
      <c r="C55" s="33" t="s">
        <v>136</v>
      </c>
      <c r="D55" s="34" t="s">
        <v>137</v>
      </c>
      <c r="E55" s="33" t="s">
        <v>34</v>
      </c>
      <c r="F55" s="37">
        <v>5</v>
      </c>
      <c r="G55" s="36">
        <v>4.5</v>
      </c>
      <c r="H55" s="18"/>
      <c r="I55" s="35">
        <v>0</v>
      </c>
      <c r="J55" s="19">
        <f t="shared" si="0"/>
        <v>0</v>
      </c>
      <c r="K55" s="25"/>
      <c r="L55" s="26"/>
      <c r="M55" s="25"/>
      <c r="N55" s="25"/>
    </row>
    <row r="56" spans="1:14" s="21" customFormat="1" ht="14.25">
      <c r="A56" s="33" t="s">
        <v>30</v>
      </c>
      <c r="B56" s="33" t="s">
        <v>138</v>
      </c>
      <c r="C56" s="33" t="s">
        <v>139</v>
      </c>
      <c r="D56" s="34" t="s">
        <v>140</v>
      </c>
      <c r="E56" s="33" t="s">
        <v>34</v>
      </c>
      <c r="F56" s="37">
        <v>5</v>
      </c>
      <c r="G56" s="36">
        <v>15.9</v>
      </c>
      <c r="H56" s="18"/>
      <c r="I56" s="35">
        <v>0</v>
      </c>
      <c r="J56" s="19">
        <f t="shared" si="0"/>
        <v>0</v>
      </c>
      <c r="K56" s="25"/>
      <c r="L56" s="26"/>
      <c r="M56" s="25"/>
      <c r="N56" s="25"/>
    </row>
    <row r="57" spans="1:14" s="21" customFormat="1" ht="14.25">
      <c r="A57" s="33" t="s">
        <v>30</v>
      </c>
      <c r="B57" s="33" t="s">
        <v>141</v>
      </c>
      <c r="C57" s="33" t="s">
        <v>142</v>
      </c>
      <c r="D57" s="34" t="s">
        <v>143</v>
      </c>
      <c r="E57" s="33" t="s">
        <v>34</v>
      </c>
      <c r="F57" s="37">
        <v>5</v>
      </c>
      <c r="G57" s="36">
        <v>4.88</v>
      </c>
      <c r="H57" s="18"/>
      <c r="I57" s="35">
        <v>0</v>
      </c>
      <c r="J57" s="19">
        <f t="shared" si="0"/>
        <v>0</v>
      </c>
      <c r="K57" s="25"/>
      <c r="L57" s="26"/>
      <c r="M57" s="25"/>
      <c r="N57" s="25"/>
    </row>
    <row r="58" spans="1:14" s="21" customFormat="1" ht="14.25">
      <c r="A58" s="33" t="s">
        <v>30</v>
      </c>
      <c r="B58" s="33" t="s">
        <v>144</v>
      </c>
      <c r="C58" s="33" t="s">
        <v>145</v>
      </c>
      <c r="D58" s="34" t="s">
        <v>146</v>
      </c>
      <c r="E58" s="33" t="s">
        <v>34</v>
      </c>
      <c r="F58" s="37">
        <v>5</v>
      </c>
      <c r="G58" s="36">
        <v>2.7</v>
      </c>
      <c r="H58" s="18"/>
      <c r="I58" s="35">
        <v>0</v>
      </c>
      <c r="J58" s="19">
        <f t="shared" si="0"/>
        <v>0</v>
      </c>
      <c r="K58" s="25"/>
      <c r="L58" s="26"/>
      <c r="M58" s="25"/>
      <c r="N58" s="25"/>
    </row>
    <row r="59" spans="1:14" s="21" customFormat="1" ht="18">
      <c r="A59" s="33" t="s">
        <v>30</v>
      </c>
      <c r="B59" s="33" t="s">
        <v>147</v>
      </c>
      <c r="C59" s="33" t="s">
        <v>148</v>
      </c>
      <c r="D59" s="34" t="s">
        <v>149</v>
      </c>
      <c r="E59" s="33" t="s">
        <v>34</v>
      </c>
      <c r="F59" s="37">
        <v>57</v>
      </c>
      <c r="G59" s="36">
        <v>2.54</v>
      </c>
      <c r="H59" s="18"/>
      <c r="I59" s="35">
        <v>0</v>
      </c>
      <c r="J59" s="19">
        <f t="shared" si="0"/>
        <v>0</v>
      </c>
      <c r="K59" s="25"/>
      <c r="L59" s="26"/>
      <c r="M59" s="25"/>
      <c r="N59" s="25"/>
    </row>
    <row r="60" spans="1:14" s="21" customFormat="1" ht="18">
      <c r="A60" s="33" t="s">
        <v>30</v>
      </c>
      <c r="B60" s="33" t="s">
        <v>150</v>
      </c>
      <c r="C60" s="33" t="s">
        <v>151</v>
      </c>
      <c r="D60" s="34" t="s">
        <v>152</v>
      </c>
      <c r="E60" s="33" t="s">
        <v>34</v>
      </c>
      <c r="F60" s="37">
        <v>3</v>
      </c>
      <c r="G60" s="36">
        <v>4.22</v>
      </c>
      <c r="H60" s="18"/>
      <c r="I60" s="35">
        <v>0</v>
      </c>
      <c r="J60" s="19">
        <f t="shared" si="0"/>
        <v>0</v>
      </c>
      <c r="K60" s="25"/>
      <c r="L60" s="26"/>
      <c r="M60" s="25"/>
      <c r="N60" s="25"/>
    </row>
    <row r="61" spans="1:14" s="21" customFormat="1" ht="54">
      <c r="A61" s="33" t="s">
        <v>30</v>
      </c>
      <c r="B61" s="33" t="s">
        <v>153</v>
      </c>
      <c r="C61" s="33" t="s">
        <v>154</v>
      </c>
      <c r="D61" s="34" t="s">
        <v>155</v>
      </c>
      <c r="E61" s="33" t="s">
        <v>34</v>
      </c>
      <c r="F61" s="37">
        <v>60</v>
      </c>
      <c r="G61" s="36">
        <v>3.57</v>
      </c>
      <c r="H61" s="18"/>
      <c r="I61" s="35">
        <v>0</v>
      </c>
      <c r="J61" s="19">
        <f t="shared" si="0"/>
        <v>0</v>
      </c>
      <c r="K61" s="25"/>
      <c r="L61" s="26"/>
      <c r="M61" s="25"/>
      <c r="N61" s="25"/>
    </row>
    <row r="62" spans="1:14" s="21" customFormat="1" ht="14.25">
      <c r="A62" s="33" t="s">
        <v>30</v>
      </c>
      <c r="B62" s="33" t="s">
        <v>156</v>
      </c>
      <c r="C62" s="33" t="s">
        <v>157</v>
      </c>
      <c r="D62" s="34" t="s">
        <v>158</v>
      </c>
      <c r="E62" s="33" t="s">
        <v>34</v>
      </c>
      <c r="F62" s="37">
        <v>3</v>
      </c>
      <c r="G62" s="36">
        <v>7</v>
      </c>
      <c r="H62" s="18"/>
      <c r="I62" s="35">
        <v>0</v>
      </c>
      <c r="J62" s="19">
        <f t="shared" si="0"/>
        <v>0</v>
      </c>
      <c r="K62" s="25"/>
      <c r="L62" s="26"/>
      <c r="M62" s="25"/>
      <c r="N62" s="25"/>
    </row>
    <row r="63" spans="1:14" s="21" customFormat="1" ht="18">
      <c r="A63" s="33" t="s">
        <v>30</v>
      </c>
      <c r="B63" s="33" t="s">
        <v>159</v>
      </c>
      <c r="C63" s="33" t="s">
        <v>160</v>
      </c>
      <c r="D63" s="34" t="s">
        <v>161</v>
      </c>
      <c r="E63" s="33" t="s">
        <v>34</v>
      </c>
      <c r="F63" s="37">
        <v>10</v>
      </c>
      <c r="G63" s="36">
        <v>5.74</v>
      </c>
      <c r="H63" s="18"/>
      <c r="I63" s="35">
        <v>0</v>
      </c>
      <c r="J63" s="19">
        <f t="shared" si="0"/>
        <v>0</v>
      </c>
      <c r="K63" s="25"/>
      <c r="L63" s="26"/>
      <c r="M63" s="25"/>
      <c r="N63" s="25"/>
    </row>
    <row r="64" spans="1:14" s="21" customFormat="1" ht="18">
      <c r="A64" s="33" t="s">
        <v>30</v>
      </c>
      <c r="B64" s="33" t="s">
        <v>162</v>
      </c>
      <c r="C64" s="33" t="s">
        <v>163</v>
      </c>
      <c r="D64" s="34" t="s">
        <v>164</v>
      </c>
      <c r="E64" s="33" t="s">
        <v>34</v>
      </c>
      <c r="F64" s="37">
        <v>18</v>
      </c>
      <c r="G64" s="36">
        <v>3.96</v>
      </c>
      <c r="H64" s="18"/>
      <c r="I64" s="35">
        <v>0</v>
      </c>
      <c r="J64" s="19">
        <f t="shared" si="0"/>
        <v>0</v>
      </c>
      <c r="K64" s="25"/>
      <c r="L64" s="26"/>
      <c r="M64" s="25"/>
      <c r="N64" s="25"/>
    </row>
    <row r="65" spans="1:14" s="21" customFormat="1" ht="18">
      <c r="A65" s="33" t="s">
        <v>30</v>
      </c>
      <c r="B65" s="33" t="s">
        <v>165</v>
      </c>
      <c r="C65" s="33" t="s">
        <v>166</v>
      </c>
      <c r="D65" s="34" t="s">
        <v>167</v>
      </c>
      <c r="E65" s="33" t="s">
        <v>34</v>
      </c>
      <c r="F65" s="37">
        <v>10</v>
      </c>
      <c r="G65" s="36">
        <v>23.37</v>
      </c>
      <c r="H65" s="18"/>
      <c r="I65" s="35">
        <v>0</v>
      </c>
      <c r="J65" s="19">
        <f t="shared" si="0"/>
        <v>0</v>
      </c>
      <c r="K65" s="25"/>
      <c r="L65" s="26"/>
      <c r="M65" s="25"/>
      <c r="N65" s="25"/>
    </row>
    <row r="66" spans="1:14" s="21" customFormat="1" ht="14.25">
      <c r="A66" s="33" t="s">
        <v>30</v>
      </c>
      <c r="B66" s="33" t="s">
        <v>168</v>
      </c>
      <c r="C66" s="33" t="s">
        <v>169</v>
      </c>
      <c r="D66" s="34" t="s">
        <v>170</v>
      </c>
      <c r="E66" s="33" t="s">
        <v>34</v>
      </c>
      <c r="F66" s="37">
        <v>10</v>
      </c>
      <c r="G66" s="36">
        <v>7.59</v>
      </c>
      <c r="H66" s="18"/>
      <c r="I66" s="35">
        <v>0</v>
      </c>
      <c r="J66" s="19">
        <f t="shared" si="0"/>
        <v>0</v>
      </c>
      <c r="K66" s="25"/>
      <c r="L66" s="26"/>
      <c r="M66" s="25"/>
      <c r="N66" s="25"/>
    </row>
    <row r="67" spans="1:14" s="21" customFormat="1" ht="14.25">
      <c r="A67" s="33" t="s">
        <v>30</v>
      </c>
      <c r="B67" s="33" t="s">
        <v>171</v>
      </c>
      <c r="C67" s="33" t="s">
        <v>172</v>
      </c>
      <c r="D67" s="34" t="s">
        <v>173</v>
      </c>
      <c r="E67" s="33" t="s">
        <v>34</v>
      </c>
      <c r="F67" s="37">
        <v>35</v>
      </c>
      <c r="G67" s="36">
        <v>2.67</v>
      </c>
      <c r="H67" s="18"/>
      <c r="I67" s="35">
        <v>0</v>
      </c>
      <c r="J67" s="19">
        <f t="shared" si="0"/>
        <v>0</v>
      </c>
      <c r="K67" s="25"/>
      <c r="L67" s="26"/>
      <c r="M67" s="25"/>
      <c r="N67" s="25"/>
    </row>
    <row r="68" spans="1:14" s="21" customFormat="1" ht="18">
      <c r="A68" s="33" t="s">
        <v>30</v>
      </c>
      <c r="B68" s="33" t="s">
        <v>174</v>
      </c>
      <c r="C68" s="33" t="s">
        <v>175</v>
      </c>
      <c r="D68" s="34" t="s">
        <v>176</v>
      </c>
      <c r="E68" s="33" t="s">
        <v>34</v>
      </c>
      <c r="F68" s="37">
        <v>12</v>
      </c>
      <c r="G68" s="36">
        <v>2.24</v>
      </c>
      <c r="H68" s="18"/>
      <c r="I68" s="35">
        <v>0</v>
      </c>
      <c r="J68" s="19">
        <f t="shared" si="0"/>
        <v>0</v>
      </c>
      <c r="K68" s="25"/>
      <c r="L68" s="26"/>
      <c r="M68" s="25"/>
      <c r="N68" s="25"/>
    </row>
    <row r="69" spans="1:14" s="21" customFormat="1" ht="18">
      <c r="A69" s="33" t="s">
        <v>30</v>
      </c>
      <c r="B69" s="33" t="s">
        <v>177</v>
      </c>
      <c r="C69" s="33" t="s">
        <v>178</v>
      </c>
      <c r="D69" s="34" t="s">
        <v>179</v>
      </c>
      <c r="E69" s="33" t="s">
        <v>34</v>
      </c>
      <c r="F69" s="37">
        <v>10</v>
      </c>
      <c r="G69" s="36">
        <v>13.73</v>
      </c>
      <c r="H69" s="18"/>
      <c r="I69" s="35">
        <v>0</v>
      </c>
      <c r="J69" s="19">
        <f t="shared" si="0"/>
        <v>0</v>
      </c>
      <c r="K69" s="25"/>
      <c r="L69" s="26"/>
      <c r="M69" s="25"/>
      <c r="N69" s="25"/>
    </row>
    <row r="70" spans="1:14" s="21" customFormat="1" ht="18">
      <c r="A70" s="33" t="s">
        <v>30</v>
      </c>
      <c r="B70" s="33" t="s">
        <v>180</v>
      </c>
      <c r="C70" s="33" t="s">
        <v>181</v>
      </c>
      <c r="D70" s="34" t="s">
        <v>182</v>
      </c>
      <c r="E70" s="33" t="s">
        <v>34</v>
      </c>
      <c r="F70" s="37">
        <v>4</v>
      </c>
      <c r="G70" s="36">
        <v>11.08</v>
      </c>
      <c r="H70" s="18"/>
      <c r="I70" s="35">
        <v>0</v>
      </c>
      <c r="J70" s="19">
        <f t="shared" si="0"/>
        <v>0</v>
      </c>
      <c r="K70" s="25"/>
      <c r="L70" s="26"/>
      <c r="M70" s="25"/>
      <c r="N70" s="25"/>
    </row>
    <row r="71" spans="1:14" s="21" customFormat="1" ht="18">
      <c r="A71" s="33" t="s">
        <v>30</v>
      </c>
      <c r="B71" s="33" t="s">
        <v>183</v>
      </c>
      <c r="C71" s="33" t="s">
        <v>184</v>
      </c>
      <c r="D71" s="34" t="s">
        <v>185</v>
      </c>
      <c r="E71" s="33" t="s">
        <v>34</v>
      </c>
      <c r="F71" s="37">
        <v>7</v>
      </c>
      <c r="G71" s="36">
        <v>11.38</v>
      </c>
      <c r="H71" s="18"/>
      <c r="I71" s="35">
        <v>0</v>
      </c>
      <c r="J71" s="19">
        <f t="shared" si="0"/>
        <v>0</v>
      </c>
      <c r="K71" s="25"/>
      <c r="L71" s="26"/>
      <c r="M71" s="25"/>
      <c r="N71" s="25"/>
    </row>
    <row r="72" spans="1:14" s="21" customFormat="1" ht="14.25">
      <c r="A72" s="33" t="s">
        <v>30</v>
      </c>
      <c r="B72" s="33" t="s">
        <v>186</v>
      </c>
      <c r="C72" s="33" t="s">
        <v>187</v>
      </c>
      <c r="D72" s="34" t="s">
        <v>188</v>
      </c>
      <c r="E72" s="33" t="s">
        <v>34</v>
      </c>
      <c r="F72" s="37">
        <v>10</v>
      </c>
      <c r="G72" s="36">
        <v>13.08</v>
      </c>
      <c r="H72" s="18"/>
      <c r="I72" s="35">
        <v>0</v>
      </c>
      <c r="J72" s="19">
        <f t="shared" si="0"/>
        <v>0</v>
      </c>
      <c r="K72" s="25"/>
      <c r="L72" s="26"/>
      <c r="M72" s="25"/>
      <c r="N72" s="25"/>
    </row>
    <row r="73" spans="1:14" s="21" customFormat="1" ht="14.25">
      <c r="A73" s="33" t="s">
        <v>30</v>
      </c>
      <c r="B73" s="33" t="s">
        <v>189</v>
      </c>
      <c r="C73" s="33" t="s">
        <v>190</v>
      </c>
      <c r="D73" s="34" t="s">
        <v>191</v>
      </c>
      <c r="E73" s="33" t="s">
        <v>34</v>
      </c>
      <c r="F73" s="37">
        <v>7</v>
      </c>
      <c r="G73" s="36">
        <v>6.25</v>
      </c>
      <c r="H73" s="18"/>
      <c r="I73" s="35">
        <v>0</v>
      </c>
      <c r="J73" s="19">
        <f t="shared" si="0"/>
        <v>0</v>
      </c>
      <c r="K73" s="25"/>
      <c r="L73" s="26"/>
      <c r="M73" s="25"/>
      <c r="N73" s="25"/>
    </row>
    <row r="74" spans="1:14" s="21" customFormat="1" ht="18">
      <c r="A74" s="33" t="s">
        <v>30</v>
      </c>
      <c r="B74" s="33" t="s">
        <v>192</v>
      </c>
      <c r="C74" s="33" t="s">
        <v>193</v>
      </c>
      <c r="D74" s="34" t="s">
        <v>194</v>
      </c>
      <c r="E74" s="33" t="s">
        <v>34</v>
      </c>
      <c r="F74" s="37">
        <v>20</v>
      </c>
      <c r="G74" s="36">
        <v>14.1</v>
      </c>
      <c r="H74" s="18"/>
      <c r="I74" s="35">
        <v>0</v>
      </c>
      <c r="J74" s="19">
        <f t="shared" si="0"/>
        <v>0</v>
      </c>
      <c r="K74" s="25"/>
      <c r="L74" s="26"/>
      <c r="M74" s="25"/>
      <c r="N74" s="25"/>
    </row>
    <row r="75" spans="1:14" s="21" customFormat="1" ht="18">
      <c r="A75" s="33" t="s">
        <v>30</v>
      </c>
      <c r="B75" s="33" t="s">
        <v>195</v>
      </c>
      <c r="C75" s="33" t="s">
        <v>196</v>
      </c>
      <c r="D75" s="34" t="s">
        <v>197</v>
      </c>
      <c r="E75" s="33" t="s">
        <v>34</v>
      </c>
      <c r="F75" s="37">
        <v>10</v>
      </c>
      <c r="G75" s="36">
        <v>56.92</v>
      </c>
      <c r="H75" s="18"/>
      <c r="I75" s="35">
        <v>0</v>
      </c>
      <c r="J75" s="19">
        <f t="shared" si="0"/>
        <v>0</v>
      </c>
      <c r="K75" s="25"/>
      <c r="L75" s="26"/>
      <c r="M75" s="25"/>
      <c r="N75" s="25"/>
    </row>
    <row r="76" spans="1:14" s="21" customFormat="1" ht="18">
      <c r="A76" s="33" t="s">
        <v>30</v>
      </c>
      <c r="B76" s="33" t="s">
        <v>198</v>
      </c>
      <c r="C76" s="33" t="s">
        <v>199</v>
      </c>
      <c r="D76" s="34" t="s">
        <v>200</v>
      </c>
      <c r="E76" s="33" t="s">
        <v>34</v>
      </c>
      <c r="F76" s="37">
        <v>10</v>
      </c>
      <c r="G76" s="36">
        <v>56.92</v>
      </c>
      <c r="H76" s="18"/>
      <c r="I76" s="35">
        <v>0</v>
      </c>
      <c r="J76" s="19">
        <f t="shared" si="0"/>
        <v>0</v>
      </c>
      <c r="K76" s="25"/>
      <c r="L76" s="26"/>
      <c r="M76" s="25"/>
      <c r="N76" s="25"/>
    </row>
    <row r="77" spans="1:14" s="21" customFormat="1" ht="18">
      <c r="A77" s="33" t="s">
        <v>30</v>
      </c>
      <c r="B77" s="33" t="s">
        <v>201</v>
      </c>
      <c r="C77" s="33" t="s">
        <v>202</v>
      </c>
      <c r="D77" s="34" t="s">
        <v>203</v>
      </c>
      <c r="E77" s="33" t="s">
        <v>34</v>
      </c>
      <c r="F77" s="37">
        <v>10</v>
      </c>
      <c r="G77" s="36">
        <v>56.92</v>
      </c>
      <c r="H77" s="18"/>
      <c r="I77" s="35">
        <v>0</v>
      </c>
      <c r="J77" s="19">
        <f t="shared" si="0"/>
        <v>0</v>
      </c>
      <c r="K77" s="25"/>
      <c r="L77" s="26"/>
      <c r="M77" s="25"/>
      <c r="N77" s="25"/>
    </row>
    <row r="78" spans="1:14" s="21" customFormat="1" ht="14.25">
      <c r="A78" s="33" t="s">
        <v>30</v>
      </c>
      <c r="B78" s="33" t="s">
        <v>204</v>
      </c>
      <c r="C78" s="33" t="s">
        <v>205</v>
      </c>
      <c r="D78" s="34" t="s">
        <v>206</v>
      </c>
      <c r="E78" s="33" t="s">
        <v>34</v>
      </c>
      <c r="F78" s="37">
        <v>30</v>
      </c>
      <c r="G78" s="36">
        <v>1.44</v>
      </c>
      <c r="H78" s="18"/>
      <c r="I78" s="35">
        <v>0</v>
      </c>
      <c r="J78" s="19">
        <f t="shared" si="0"/>
        <v>0</v>
      </c>
      <c r="K78" s="25"/>
      <c r="L78" s="26"/>
      <c r="M78" s="25"/>
      <c r="N78" s="25"/>
    </row>
    <row r="79" spans="1:14" s="21" customFormat="1" ht="14.25">
      <c r="A79" s="33" t="s">
        <v>30</v>
      </c>
      <c r="B79" s="33" t="s">
        <v>207</v>
      </c>
      <c r="C79" s="33" t="s">
        <v>208</v>
      </c>
      <c r="D79" s="34" t="s">
        <v>209</v>
      </c>
      <c r="E79" s="33" t="s">
        <v>34</v>
      </c>
      <c r="F79" s="37">
        <v>6</v>
      </c>
      <c r="G79" s="36">
        <v>9.75</v>
      </c>
      <c r="H79" s="18"/>
      <c r="I79" s="35">
        <v>0</v>
      </c>
      <c r="J79" s="19">
        <f t="shared" si="0"/>
        <v>0</v>
      </c>
      <c r="K79" s="25"/>
      <c r="L79" s="26"/>
      <c r="M79" s="25"/>
      <c r="N79" s="25"/>
    </row>
    <row r="80" spans="1:14" s="21" customFormat="1" ht="27">
      <c r="A80" s="33" t="s">
        <v>30</v>
      </c>
      <c r="B80" s="33" t="s">
        <v>210</v>
      </c>
      <c r="C80" s="33" t="s">
        <v>211</v>
      </c>
      <c r="D80" s="34" t="s">
        <v>212</v>
      </c>
      <c r="E80" s="33" t="s">
        <v>34</v>
      </c>
      <c r="F80" s="37">
        <v>10</v>
      </c>
      <c r="G80" s="36">
        <v>12.12</v>
      </c>
      <c r="H80" s="18"/>
      <c r="I80" s="35">
        <v>0</v>
      </c>
      <c r="J80" s="19">
        <f t="shared" si="0"/>
        <v>0</v>
      </c>
      <c r="K80" s="25"/>
      <c r="L80" s="26"/>
      <c r="M80" s="25"/>
      <c r="N80" s="25"/>
    </row>
    <row r="81" spans="1:14" s="21" customFormat="1" ht="18">
      <c r="A81" s="33" t="s">
        <v>30</v>
      </c>
      <c r="B81" s="33" t="s">
        <v>213</v>
      </c>
      <c r="C81" s="33" t="s">
        <v>214</v>
      </c>
      <c r="D81" s="34" t="s">
        <v>215</v>
      </c>
      <c r="E81" s="33" t="s">
        <v>34</v>
      </c>
      <c r="F81" s="37">
        <v>16</v>
      </c>
      <c r="G81" s="36">
        <v>12.41</v>
      </c>
      <c r="H81" s="18"/>
      <c r="I81" s="35">
        <v>0</v>
      </c>
      <c r="J81" s="19">
        <f t="shared" si="0"/>
        <v>0</v>
      </c>
      <c r="K81" s="25"/>
      <c r="L81" s="26"/>
      <c r="M81" s="25"/>
      <c r="N81" s="25"/>
    </row>
    <row r="82" spans="1:14" s="21" customFormat="1" ht="18">
      <c r="A82" s="33" t="s">
        <v>30</v>
      </c>
      <c r="B82" s="33" t="s">
        <v>216</v>
      </c>
      <c r="C82" s="33" t="s">
        <v>217</v>
      </c>
      <c r="D82" s="34" t="s">
        <v>218</v>
      </c>
      <c r="E82" s="33" t="s">
        <v>34</v>
      </c>
      <c r="F82" s="37">
        <v>34</v>
      </c>
      <c r="G82" s="36">
        <v>7.12</v>
      </c>
      <c r="H82" s="18"/>
      <c r="I82" s="35">
        <v>0</v>
      </c>
      <c r="J82" s="19">
        <f t="shared" si="0"/>
        <v>0</v>
      </c>
      <c r="K82" s="25"/>
      <c r="L82" s="26"/>
      <c r="M82" s="25"/>
      <c r="N82" s="25"/>
    </row>
    <row r="83" spans="1:14" s="21" customFormat="1" ht="14.25">
      <c r="A83" s="33" t="s">
        <v>30</v>
      </c>
      <c r="B83" s="33" t="s">
        <v>219</v>
      </c>
      <c r="C83" s="33" t="s">
        <v>220</v>
      </c>
      <c r="D83" s="34" t="s">
        <v>221</v>
      </c>
      <c r="E83" s="33" t="s">
        <v>34</v>
      </c>
      <c r="F83" s="37">
        <v>10</v>
      </c>
      <c r="G83" s="36">
        <v>6.64</v>
      </c>
      <c r="H83" s="18"/>
      <c r="I83" s="35">
        <v>0</v>
      </c>
      <c r="J83" s="19">
        <f t="shared" si="0"/>
        <v>0</v>
      </c>
      <c r="K83" s="25"/>
      <c r="L83" s="26"/>
      <c r="M83" s="25"/>
      <c r="N83" s="25"/>
    </row>
    <row r="84" spans="1:14" s="21" customFormat="1" ht="36">
      <c r="A84" s="33" t="s">
        <v>30</v>
      </c>
      <c r="B84" s="33" t="s">
        <v>222</v>
      </c>
      <c r="C84" s="33" t="s">
        <v>223</v>
      </c>
      <c r="D84" s="34" t="s">
        <v>224</v>
      </c>
      <c r="E84" s="33" t="s">
        <v>34</v>
      </c>
      <c r="F84" s="37">
        <v>20</v>
      </c>
      <c r="G84" s="36">
        <v>29.12</v>
      </c>
      <c r="H84" s="18"/>
      <c r="I84" s="35">
        <v>0</v>
      </c>
      <c r="J84" s="19">
        <f t="shared" si="0"/>
        <v>0</v>
      </c>
      <c r="K84" s="25"/>
      <c r="L84" s="26"/>
      <c r="M84" s="25"/>
      <c r="N84" s="25"/>
    </row>
    <row r="85" spans="1:14" s="21" customFormat="1" ht="45">
      <c r="A85" s="33" t="s">
        <v>30</v>
      </c>
      <c r="B85" s="33" t="s">
        <v>225</v>
      </c>
      <c r="C85" s="33" t="s">
        <v>226</v>
      </c>
      <c r="D85" s="34" t="s">
        <v>227</v>
      </c>
      <c r="E85" s="33" t="s">
        <v>34</v>
      </c>
      <c r="F85" s="37">
        <v>31</v>
      </c>
      <c r="G85" s="36">
        <v>5.73</v>
      </c>
      <c r="H85" s="18"/>
      <c r="I85" s="35">
        <v>0</v>
      </c>
      <c r="J85" s="19">
        <f t="shared" si="0"/>
        <v>0</v>
      </c>
      <c r="K85" s="25"/>
      <c r="L85" s="26"/>
      <c r="M85" s="25"/>
      <c r="N85" s="25"/>
    </row>
    <row r="86" spans="1:14" s="21" customFormat="1" ht="14.25">
      <c r="A86" s="33" t="s">
        <v>30</v>
      </c>
      <c r="B86" s="33" t="s">
        <v>228</v>
      </c>
      <c r="C86" s="33" t="s">
        <v>229</v>
      </c>
      <c r="D86" s="34" t="s">
        <v>230</v>
      </c>
      <c r="E86" s="33" t="s">
        <v>34</v>
      </c>
      <c r="F86" s="37">
        <v>70</v>
      </c>
      <c r="G86" s="36">
        <v>2.11</v>
      </c>
      <c r="H86" s="18"/>
      <c r="I86" s="35">
        <v>0</v>
      </c>
      <c r="J86" s="19">
        <f aca="true" t="shared" si="1" ref="J86:J125">SUM(F86*I86)</f>
        <v>0</v>
      </c>
      <c r="K86" s="25"/>
      <c r="L86" s="26"/>
      <c r="M86" s="25"/>
      <c r="N86" s="25"/>
    </row>
    <row r="87" spans="1:14" s="21" customFormat="1" ht="18">
      <c r="A87" s="33" t="s">
        <v>30</v>
      </c>
      <c r="B87" s="33" t="s">
        <v>231</v>
      </c>
      <c r="C87" s="33" t="s">
        <v>232</v>
      </c>
      <c r="D87" s="34" t="s">
        <v>233</v>
      </c>
      <c r="E87" s="33" t="s">
        <v>34</v>
      </c>
      <c r="F87" s="37">
        <v>5</v>
      </c>
      <c r="G87" s="36">
        <v>5.61</v>
      </c>
      <c r="H87" s="18"/>
      <c r="I87" s="35">
        <v>0</v>
      </c>
      <c r="J87" s="19">
        <f t="shared" si="1"/>
        <v>0</v>
      </c>
      <c r="K87" s="25"/>
      <c r="L87" s="26"/>
      <c r="M87" s="25"/>
      <c r="N87" s="25"/>
    </row>
    <row r="88" spans="1:14" s="21" customFormat="1" ht="14.25">
      <c r="A88" s="33" t="s">
        <v>30</v>
      </c>
      <c r="B88" s="33" t="s">
        <v>234</v>
      </c>
      <c r="C88" s="33" t="s">
        <v>235</v>
      </c>
      <c r="D88" s="34" t="s">
        <v>236</v>
      </c>
      <c r="E88" s="33" t="s">
        <v>34</v>
      </c>
      <c r="F88" s="37">
        <v>5</v>
      </c>
      <c r="G88" s="36">
        <v>4.66</v>
      </c>
      <c r="H88" s="18"/>
      <c r="I88" s="35">
        <v>0</v>
      </c>
      <c r="J88" s="19">
        <f t="shared" si="1"/>
        <v>0</v>
      </c>
      <c r="K88" s="25"/>
      <c r="L88" s="26"/>
      <c r="M88" s="25"/>
      <c r="N88" s="25"/>
    </row>
    <row r="89" spans="1:14" s="21" customFormat="1" ht="18">
      <c r="A89" s="33" t="s">
        <v>30</v>
      </c>
      <c r="B89" s="33" t="s">
        <v>237</v>
      </c>
      <c r="C89" s="33" t="s">
        <v>238</v>
      </c>
      <c r="D89" s="34" t="s">
        <v>239</v>
      </c>
      <c r="E89" s="33" t="s">
        <v>34</v>
      </c>
      <c r="F89" s="37">
        <v>15</v>
      </c>
      <c r="G89" s="36">
        <v>4.57</v>
      </c>
      <c r="H89" s="18"/>
      <c r="I89" s="35">
        <v>0</v>
      </c>
      <c r="J89" s="19">
        <f t="shared" si="1"/>
        <v>0</v>
      </c>
      <c r="K89" s="25"/>
      <c r="L89" s="26"/>
      <c r="M89" s="25"/>
      <c r="N89" s="25"/>
    </row>
    <row r="90" spans="1:14" s="21" customFormat="1" ht="14.25">
      <c r="A90" s="33" t="s">
        <v>30</v>
      </c>
      <c r="B90" s="33" t="s">
        <v>240</v>
      </c>
      <c r="C90" s="33" t="s">
        <v>241</v>
      </c>
      <c r="D90" s="34" t="s">
        <v>242</v>
      </c>
      <c r="E90" s="33" t="s">
        <v>34</v>
      </c>
      <c r="F90" s="37">
        <v>3</v>
      </c>
      <c r="G90" s="36">
        <v>38.83</v>
      </c>
      <c r="H90" s="18"/>
      <c r="I90" s="35">
        <v>0</v>
      </c>
      <c r="J90" s="19">
        <f t="shared" si="1"/>
        <v>0</v>
      </c>
      <c r="K90" s="25"/>
      <c r="L90" s="26"/>
      <c r="M90" s="25"/>
      <c r="N90" s="25"/>
    </row>
    <row r="91" spans="1:14" s="21" customFormat="1" ht="14.25">
      <c r="A91" s="33" t="s">
        <v>30</v>
      </c>
      <c r="B91" s="33" t="s">
        <v>243</v>
      </c>
      <c r="C91" s="33" t="s">
        <v>244</v>
      </c>
      <c r="D91" s="34" t="s">
        <v>245</v>
      </c>
      <c r="E91" s="33" t="s">
        <v>34</v>
      </c>
      <c r="F91" s="37">
        <v>5</v>
      </c>
      <c r="G91" s="36">
        <v>3.52</v>
      </c>
      <c r="H91" s="18"/>
      <c r="I91" s="35">
        <v>0</v>
      </c>
      <c r="J91" s="19">
        <f t="shared" si="1"/>
        <v>0</v>
      </c>
      <c r="K91" s="25"/>
      <c r="L91" s="26"/>
      <c r="M91" s="25"/>
      <c r="N91" s="25"/>
    </row>
    <row r="92" spans="1:14" s="21" customFormat="1" ht="18">
      <c r="A92" s="33" t="s">
        <v>30</v>
      </c>
      <c r="B92" s="33" t="s">
        <v>246</v>
      </c>
      <c r="C92" s="33" t="s">
        <v>247</v>
      </c>
      <c r="D92" s="34" t="s">
        <v>248</v>
      </c>
      <c r="E92" s="33" t="s">
        <v>34</v>
      </c>
      <c r="F92" s="37">
        <v>33</v>
      </c>
      <c r="G92" s="36">
        <v>7.01</v>
      </c>
      <c r="H92" s="18"/>
      <c r="I92" s="35">
        <v>0</v>
      </c>
      <c r="J92" s="19">
        <f t="shared" si="1"/>
        <v>0</v>
      </c>
      <c r="K92" s="25"/>
      <c r="L92" s="26"/>
      <c r="M92" s="25"/>
      <c r="N92" s="25"/>
    </row>
    <row r="93" spans="1:14" s="21" customFormat="1" ht="18">
      <c r="A93" s="33" t="s">
        <v>30</v>
      </c>
      <c r="B93" s="33" t="s">
        <v>249</v>
      </c>
      <c r="C93" s="33" t="s">
        <v>250</v>
      </c>
      <c r="D93" s="34" t="s">
        <v>251</v>
      </c>
      <c r="E93" s="33" t="s">
        <v>34</v>
      </c>
      <c r="F93" s="37">
        <v>6</v>
      </c>
      <c r="G93" s="36">
        <v>18.26</v>
      </c>
      <c r="H93" s="18"/>
      <c r="I93" s="35">
        <v>0</v>
      </c>
      <c r="J93" s="19">
        <f t="shared" si="1"/>
        <v>0</v>
      </c>
      <c r="K93" s="25"/>
      <c r="L93" s="26"/>
      <c r="M93" s="25"/>
      <c r="N93" s="25"/>
    </row>
    <row r="94" spans="1:14" s="21" customFormat="1" ht="18">
      <c r="A94" s="33" t="s">
        <v>30</v>
      </c>
      <c r="B94" s="33" t="s">
        <v>252</v>
      </c>
      <c r="C94" s="33" t="s">
        <v>253</v>
      </c>
      <c r="D94" s="34" t="s">
        <v>254</v>
      </c>
      <c r="E94" s="33" t="s">
        <v>34</v>
      </c>
      <c r="F94" s="37">
        <v>8</v>
      </c>
      <c r="G94" s="36">
        <v>13.44</v>
      </c>
      <c r="H94" s="18"/>
      <c r="I94" s="35">
        <v>0</v>
      </c>
      <c r="J94" s="19">
        <f t="shared" si="1"/>
        <v>0</v>
      </c>
      <c r="K94" s="25"/>
      <c r="L94" s="26"/>
      <c r="M94" s="25"/>
      <c r="N94" s="25"/>
    </row>
    <row r="95" spans="1:14" s="21" customFormat="1" ht="36">
      <c r="A95" s="33" t="s">
        <v>30</v>
      </c>
      <c r="B95" s="33" t="s">
        <v>255</v>
      </c>
      <c r="C95" s="33" t="s">
        <v>256</v>
      </c>
      <c r="D95" s="34" t="s">
        <v>257</v>
      </c>
      <c r="E95" s="33" t="s">
        <v>34</v>
      </c>
      <c r="F95" s="37">
        <v>4</v>
      </c>
      <c r="G95" s="36">
        <v>13.27</v>
      </c>
      <c r="H95" s="18"/>
      <c r="I95" s="35">
        <v>0</v>
      </c>
      <c r="J95" s="19">
        <f t="shared" si="1"/>
        <v>0</v>
      </c>
      <c r="K95" s="25"/>
      <c r="L95" s="26"/>
      <c r="M95" s="25"/>
      <c r="N95" s="25"/>
    </row>
    <row r="96" spans="1:14" s="21" customFormat="1" ht="27">
      <c r="A96" s="33" t="s">
        <v>30</v>
      </c>
      <c r="B96" s="33" t="s">
        <v>258</v>
      </c>
      <c r="C96" s="33" t="s">
        <v>259</v>
      </c>
      <c r="D96" s="34" t="s">
        <v>260</v>
      </c>
      <c r="E96" s="33" t="s">
        <v>34</v>
      </c>
      <c r="F96" s="37">
        <v>4</v>
      </c>
      <c r="G96" s="36">
        <v>13</v>
      </c>
      <c r="H96" s="18"/>
      <c r="I96" s="35">
        <v>0</v>
      </c>
      <c r="J96" s="19">
        <f t="shared" si="1"/>
        <v>0</v>
      </c>
      <c r="K96" s="25"/>
      <c r="L96" s="26"/>
      <c r="M96" s="25"/>
      <c r="N96" s="25"/>
    </row>
    <row r="97" spans="1:14" s="21" customFormat="1" ht="14.25">
      <c r="A97" s="33" t="s">
        <v>30</v>
      </c>
      <c r="B97" s="33" t="s">
        <v>261</v>
      </c>
      <c r="C97" s="33" t="s">
        <v>262</v>
      </c>
      <c r="D97" s="34" t="s">
        <v>263</v>
      </c>
      <c r="E97" s="33" t="s">
        <v>34</v>
      </c>
      <c r="F97" s="37">
        <v>15</v>
      </c>
      <c r="G97" s="36">
        <v>4.67</v>
      </c>
      <c r="H97" s="18"/>
      <c r="I97" s="35">
        <v>0</v>
      </c>
      <c r="J97" s="19">
        <f t="shared" si="1"/>
        <v>0</v>
      </c>
      <c r="K97" s="25"/>
      <c r="L97" s="26"/>
      <c r="M97" s="25"/>
      <c r="N97" s="25"/>
    </row>
    <row r="98" spans="1:14" s="21" customFormat="1" ht="18">
      <c r="A98" s="33" t="s">
        <v>30</v>
      </c>
      <c r="B98" s="33" t="s">
        <v>264</v>
      </c>
      <c r="C98" s="33" t="s">
        <v>265</v>
      </c>
      <c r="D98" s="34" t="s">
        <v>266</v>
      </c>
      <c r="E98" s="33" t="s">
        <v>34</v>
      </c>
      <c r="F98" s="37">
        <v>24</v>
      </c>
      <c r="G98" s="36">
        <v>7.52</v>
      </c>
      <c r="H98" s="18"/>
      <c r="I98" s="35">
        <v>0</v>
      </c>
      <c r="J98" s="19">
        <f t="shared" si="1"/>
        <v>0</v>
      </c>
      <c r="K98" s="25"/>
      <c r="L98" s="26"/>
      <c r="M98" s="25"/>
      <c r="N98" s="25"/>
    </row>
    <row r="99" spans="1:14" s="21" customFormat="1" ht="27">
      <c r="A99" s="33" t="s">
        <v>30</v>
      </c>
      <c r="B99" s="33" t="s">
        <v>267</v>
      </c>
      <c r="C99" s="33" t="s">
        <v>268</v>
      </c>
      <c r="D99" s="34" t="s">
        <v>269</v>
      </c>
      <c r="E99" s="33" t="s">
        <v>34</v>
      </c>
      <c r="F99" s="37">
        <v>6</v>
      </c>
      <c r="G99" s="36">
        <v>8.29</v>
      </c>
      <c r="H99" s="18"/>
      <c r="I99" s="35">
        <v>0</v>
      </c>
      <c r="J99" s="19">
        <f t="shared" si="1"/>
        <v>0</v>
      </c>
      <c r="K99" s="25"/>
      <c r="L99" s="26"/>
      <c r="M99" s="25"/>
      <c r="N99" s="25"/>
    </row>
    <row r="100" spans="1:14" s="21" customFormat="1" ht="36">
      <c r="A100" s="33" t="s">
        <v>30</v>
      </c>
      <c r="B100" s="33" t="s">
        <v>270</v>
      </c>
      <c r="C100" s="33" t="s">
        <v>271</v>
      </c>
      <c r="D100" s="34" t="s">
        <v>272</v>
      </c>
      <c r="E100" s="33" t="s">
        <v>34</v>
      </c>
      <c r="F100" s="37">
        <v>80</v>
      </c>
      <c r="G100" s="36">
        <v>9.26</v>
      </c>
      <c r="H100" s="18"/>
      <c r="I100" s="35">
        <v>0</v>
      </c>
      <c r="J100" s="19">
        <f t="shared" si="1"/>
        <v>0</v>
      </c>
      <c r="K100" s="25"/>
      <c r="L100" s="26"/>
      <c r="M100" s="25"/>
      <c r="N100" s="25"/>
    </row>
    <row r="101" spans="1:14" s="21" customFormat="1" ht="14.25">
      <c r="A101" s="33" t="s">
        <v>30</v>
      </c>
      <c r="B101" s="33" t="s">
        <v>273</v>
      </c>
      <c r="C101" s="33" t="s">
        <v>274</v>
      </c>
      <c r="D101" s="34" t="s">
        <v>275</v>
      </c>
      <c r="E101" s="33" t="s">
        <v>34</v>
      </c>
      <c r="F101" s="37">
        <v>65</v>
      </c>
      <c r="G101" s="36">
        <v>1.55</v>
      </c>
      <c r="H101" s="18"/>
      <c r="I101" s="35">
        <v>0</v>
      </c>
      <c r="J101" s="19">
        <f t="shared" si="1"/>
        <v>0</v>
      </c>
      <c r="K101" s="25"/>
      <c r="L101" s="26"/>
      <c r="M101" s="25"/>
      <c r="N101" s="25"/>
    </row>
    <row r="102" spans="1:14" s="21" customFormat="1" ht="14.25">
      <c r="A102" s="33" t="s">
        <v>30</v>
      </c>
      <c r="B102" s="33" t="s">
        <v>276</v>
      </c>
      <c r="C102" s="33" t="s">
        <v>277</v>
      </c>
      <c r="D102" s="34" t="s">
        <v>278</v>
      </c>
      <c r="E102" s="33" t="s">
        <v>34</v>
      </c>
      <c r="F102" s="37">
        <v>20</v>
      </c>
      <c r="G102" s="36">
        <v>2.36</v>
      </c>
      <c r="H102" s="18"/>
      <c r="I102" s="35">
        <v>0</v>
      </c>
      <c r="J102" s="19">
        <f t="shared" si="1"/>
        <v>0</v>
      </c>
      <c r="K102" s="25"/>
      <c r="L102" s="26"/>
      <c r="M102" s="25"/>
      <c r="N102" s="25"/>
    </row>
    <row r="103" spans="1:14" s="21" customFormat="1" ht="27">
      <c r="A103" s="33" t="s">
        <v>30</v>
      </c>
      <c r="B103" s="33" t="s">
        <v>279</v>
      </c>
      <c r="C103" s="33" t="s">
        <v>280</v>
      </c>
      <c r="D103" s="34" t="s">
        <v>281</v>
      </c>
      <c r="E103" s="33" t="s">
        <v>34</v>
      </c>
      <c r="F103" s="37">
        <v>1</v>
      </c>
      <c r="G103" s="36">
        <v>32.63</v>
      </c>
      <c r="H103" s="18"/>
      <c r="I103" s="35">
        <v>0</v>
      </c>
      <c r="J103" s="19">
        <f t="shared" si="1"/>
        <v>0</v>
      </c>
      <c r="K103" s="25"/>
      <c r="L103" s="26"/>
      <c r="M103" s="25"/>
      <c r="N103" s="25"/>
    </row>
    <row r="104" spans="1:14" s="21" customFormat="1" ht="135">
      <c r="A104" s="33" t="s">
        <v>30</v>
      </c>
      <c r="B104" s="33" t="s">
        <v>282</v>
      </c>
      <c r="C104" s="33" t="s">
        <v>283</v>
      </c>
      <c r="D104" s="34" t="s">
        <v>284</v>
      </c>
      <c r="E104" s="33" t="s">
        <v>34</v>
      </c>
      <c r="F104" s="37">
        <v>14</v>
      </c>
      <c r="G104" s="36">
        <v>11.52</v>
      </c>
      <c r="H104" s="18"/>
      <c r="I104" s="35">
        <v>0</v>
      </c>
      <c r="J104" s="19">
        <f t="shared" si="1"/>
        <v>0</v>
      </c>
      <c r="K104" s="25"/>
      <c r="L104" s="26"/>
      <c r="M104" s="25"/>
      <c r="N104" s="25"/>
    </row>
    <row r="105" spans="1:14" s="21" customFormat="1" ht="18">
      <c r="A105" s="33" t="s">
        <v>30</v>
      </c>
      <c r="B105" s="33" t="s">
        <v>285</v>
      </c>
      <c r="C105" s="33" t="s">
        <v>286</v>
      </c>
      <c r="D105" s="34" t="s">
        <v>287</v>
      </c>
      <c r="E105" s="33" t="s">
        <v>288</v>
      </c>
      <c r="F105" s="37">
        <v>8</v>
      </c>
      <c r="G105" s="36">
        <v>7.8</v>
      </c>
      <c r="H105" s="18"/>
      <c r="I105" s="35">
        <v>0</v>
      </c>
      <c r="J105" s="19">
        <f t="shared" si="1"/>
        <v>0</v>
      </c>
      <c r="K105" s="25"/>
      <c r="L105" s="26"/>
      <c r="M105" s="25"/>
      <c r="N105" s="25"/>
    </row>
    <row r="106" spans="1:14" s="21" customFormat="1" ht="36">
      <c r="A106" s="33" t="s">
        <v>30</v>
      </c>
      <c r="B106" s="33" t="s">
        <v>289</v>
      </c>
      <c r="C106" s="33" t="s">
        <v>290</v>
      </c>
      <c r="D106" s="34" t="s">
        <v>291</v>
      </c>
      <c r="E106" s="33" t="s">
        <v>34</v>
      </c>
      <c r="F106" s="37">
        <v>70</v>
      </c>
      <c r="G106" s="36">
        <v>6.02</v>
      </c>
      <c r="H106" s="18"/>
      <c r="I106" s="35">
        <v>0</v>
      </c>
      <c r="J106" s="19">
        <f t="shared" si="1"/>
        <v>0</v>
      </c>
      <c r="K106" s="25"/>
      <c r="L106" s="26"/>
      <c r="M106" s="25"/>
      <c r="N106" s="25"/>
    </row>
    <row r="107" spans="1:14" s="21" customFormat="1" ht="36">
      <c r="A107" s="33" t="s">
        <v>30</v>
      </c>
      <c r="B107" s="33" t="s">
        <v>292</v>
      </c>
      <c r="C107" s="33" t="s">
        <v>293</v>
      </c>
      <c r="D107" s="34" t="s">
        <v>294</v>
      </c>
      <c r="E107" s="33" t="s">
        <v>34</v>
      </c>
      <c r="F107" s="37">
        <v>70</v>
      </c>
      <c r="G107" s="36">
        <v>4.41</v>
      </c>
      <c r="H107" s="18"/>
      <c r="I107" s="35">
        <v>0</v>
      </c>
      <c r="J107" s="19">
        <f t="shared" si="1"/>
        <v>0</v>
      </c>
      <c r="K107" s="25"/>
      <c r="L107" s="26"/>
      <c r="M107" s="25"/>
      <c r="N107" s="25"/>
    </row>
    <row r="108" spans="1:14" s="21" customFormat="1" ht="36">
      <c r="A108" s="33" t="s">
        <v>30</v>
      </c>
      <c r="B108" s="33" t="s">
        <v>295</v>
      </c>
      <c r="C108" s="33" t="s">
        <v>296</v>
      </c>
      <c r="D108" s="34" t="s">
        <v>297</v>
      </c>
      <c r="E108" s="33" t="s">
        <v>34</v>
      </c>
      <c r="F108" s="37">
        <v>25</v>
      </c>
      <c r="G108" s="36">
        <v>4.43</v>
      </c>
      <c r="H108" s="18"/>
      <c r="I108" s="35">
        <v>0</v>
      </c>
      <c r="J108" s="19">
        <f t="shared" si="1"/>
        <v>0</v>
      </c>
      <c r="K108" s="25"/>
      <c r="L108" s="26"/>
      <c r="M108" s="25"/>
      <c r="N108" s="25"/>
    </row>
    <row r="109" spans="1:14" s="21" customFormat="1" ht="14.25">
      <c r="A109" s="33" t="s">
        <v>30</v>
      </c>
      <c r="B109" s="33" t="s">
        <v>298</v>
      </c>
      <c r="C109" s="33" t="s">
        <v>299</v>
      </c>
      <c r="D109" s="34" t="s">
        <v>300</v>
      </c>
      <c r="E109" s="33" t="s">
        <v>34</v>
      </c>
      <c r="F109" s="37">
        <v>5</v>
      </c>
      <c r="G109" s="36">
        <v>8.51</v>
      </c>
      <c r="H109" s="18"/>
      <c r="I109" s="35">
        <v>0</v>
      </c>
      <c r="J109" s="19">
        <f t="shared" si="1"/>
        <v>0</v>
      </c>
      <c r="K109" s="25"/>
      <c r="L109" s="26"/>
      <c r="M109" s="25"/>
      <c r="N109" s="25"/>
    </row>
    <row r="110" spans="1:14" s="21" customFormat="1" ht="14.25">
      <c r="A110" s="33" t="s">
        <v>30</v>
      </c>
      <c r="B110" s="33" t="s">
        <v>301</v>
      </c>
      <c r="C110" s="33" t="s">
        <v>302</v>
      </c>
      <c r="D110" s="34" t="s">
        <v>303</v>
      </c>
      <c r="E110" s="33" t="s">
        <v>34</v>
      </c>
      <c r="F110" s="37">
        <v>4</v>
      </c>
      <c r="G110" s="36">
        <v>3.86</v>
      </c>
      <c r="H110" s="18"/>
      <c r="I110" s="35">
        <v>0</v>
      </c>
      <c r="J110" s="19">
        <f t="shared" si="1"/>
        <v>0</v>
      </c>
      <c r="K110" s="25"/>
      <c r="L110" s="26"/>
      <c r="M110" s="25"/>
      <c r="N110" s="25"/>
    </row>
    <row r="111" spans="1:14" s="21" customFormat="1" ht="14.25">
      <c r="A111" s="33" t="s">
        <v>30</v>
      </c>
      <c r="B111" s="33" t="s">
        <v>304</v>
      </c>
      <c r="C111" s="33" t="s">
        <v>305</v>
      </c>
      <c r="D111" s="34" t="s">
        <v>306</v>
      </c>
      <c r="E111" s="33" t="s">
        <v>34</v>
      </c>
      <c r="F111" s="37">
        <v>22</v>
      </c>
      <c r="G111" s="36">
        <v>8.5</v>
      </c>
      <c r="H111" s="18"/>
      <c r="I111" s="35">
        <v>0</v>
      </c>
      <c r="J111" s="19">
        <f t="shared" si="1"/>
        <v>0</v>
      </c>
      <c r="K111" s="25"/>
      <c r="L111" s="26"/>
      <c r="M111" s="25"/>
      <c r="N111" s="25"/>
    </row>
    <row r="112" spans="1:14" s="21" customFormat="1" ht="18">
      <c r="A112" s="33" t="s">
        <v>30</v>
      </c>
      <c r="B112" s="33" t="s">
        <v>307</v>
      </c>
      <c r="C112" s="33" t="s">
        <v>308</v>
      </c>
      <c r="D112" s="34" t="s">
        <v>309</v>
      </c>
      <c r="E112" s="33" t="s">
        <v>34</v>
      </c>
      <c r="F112" s="37">
        <v>10</v>
      </c>
      <c r="G112" s="36">
        <v>12.85</v>
      </c>
      <c r="H112" s="18"/>
      <c r="I112" s="35">
        <v>0</v>
      </c>
      <c r="J112" s="19">
        <f t="shared" si="1"/>
        <v>0</v>
      </c>
      <c r="K112" s="25"/>
      <c r="L112" s="26"/>
      <c r="M112" s="25"/>
      <c r="N112" s="25"/>
    </row>
    <row r="113" spans="1:14" s="21" customFormat="1" ht="45">
      <c r="A113" s="33" t="s">
        <v>30</v>
      </c>
      <c r="B113" s="33" t="s">
        <v>310</v>
      </c>
      <c r="C113" s="33" t="s">
        <v>311</v>
      </c>
      <c r="D113" s="34" t="s">
        <v>312</v>
      </c>
      <c r="E113" s="33" t="s">
        <v>34</v>
      </c>
      <c r="F113" s="37">
        <v>10</v>
      </c>
      <c r="G113" s="36">
        <v>19.71</v>
      </c>
      <c r="H113" s="18"/>
      <c r="I113" s="35">
        <v>0</v>
      </c>
      <c r="J113" s="19">
        <f t="shared" si="1"/>
        <v>0</v>
      </c>
      <c r="K113" s="25"/>
      <c r="L113" s="26"/>
      <c r="M113" s="25"/>
      <c r="N113" s="25"/>
    </row>
    <row r="114" spans="1:14" s="21" customFormat="1" ht="14.25">
      <c r="A114" s="33" t="s">
        <v>30</v>
      </c>
      <c r="B114" s="33" t="s">
        <v>313</v>
      </c>
      <c r="C114" s="33" t="s">
        <v>314</v>
      </c>
      <c r="D114" s="34" t="s">
        <v>315</v>
      </c>
      <c r="E114" s="33" t="s">
        <v>34</v>
      </c>
      <c r="F114" s="37">
        <v>5</v>
      </c>
      <c r="G114" s="36">
        <v>9.7</v>
      </c>
      <c r="H114" s="18"/>
      <c r="I114" s="35">
        <v>0</v>
      </c>
      <c r="J114" s="19">
        <f t="shared" si="1"/>
        <v>0</v>
      </c>
      <c r="K114" s="25"/>
      <c r="L114" s="26"/>
      <c r="M114" s="25"/>
      <c r="N114" s="25"/>
    </row>
    <row r="115" spans="1:14" s="21" customFormat="1" ht="14.25">
      <c r="A115" s="33" t="s">
        <v>30</v>
      </c>
      <c r="B115" s="33" t="s">
        <v>316</v>
      </c>
      <c r="C115" s="33" t="s">
        <v>317</v>
      </c>
      <c r="D115" s="34" t="s">
        <v>318</v>
      </c>
      <c r="E115" s="33" t="s">
        <v>34</v>
      </c>
      <c r="F115" s="37">
        <v>10</v>
      </c>
      <c r="G115" s="36">
        <v>11.13</v>
      </c>
      <c r="H115" s="18"/>
      <c r="I115" s="35">
        <v>0</v>
      </c>
      <c r="J115" s="19">
        <f t="shared" si="1"/>
        <v>0</v>
      </c>
      <c r="K115" s="25"/>
      <c r="L115" s="26"/>
      <c r="M115" s="25"/>
      <c r="N115" s="25"/>
    </row>
    <row r="116" spans="1:14" s="21" customFormat="1" ht="14.25">
      <c r="A116" s="33" t="s">
        <v>30</v>
      </c>
      <c r="B116" s="33" t="s">
        <v>319</v>
      </c>
      <c r="C116" s="33" t="s">
        <v>320</v>
      </c>
      <c r="D116" s="34" t="s">
        <v>321</v>
      </c>
      <c r="E116" s="33" t="s">
        <v>34</v>
      </c>
      <c r="F116" s="37">
        <v>6</v>
      </c>
      <c r="G116" s="36">
        <v>22.29</v>
      </c>
      <c r="H116" s="18"/>
      <c r="I116" s="35">
        <v>0</v>
      </c>
      <c r="J116" s="19">
        <f t="shared" si="1"/>
        <v>0</v>
      </c>
      <c r="K116" s="25"/>
      <c r="L116" s="26"/>
      <c r="M116" s="25"/>
      <c r="N116" s="25"/>
    </row>
    <row r="117" spans="1:14" s="21" customFormat="1" ht="14.25">
      <c r="A117" s="33" t="s">
        <v>30</v>
      </c>
      <c r="B117" s="33" t="s">
        <v>322</v>
      </c>
      <c r="C117" s="33" t="s">
        <v>323</v>
      </c>
      <c r="D117" s="34" t="s">
        <v>324</v>
      </c>
      <c r="E117" s="33" t="s">
        <v>34</v>
      </c>
      <c r="F117" s="37">
        <v>4</v>
      </c>
      <c r="G117" s="36">
        <v>20.19</v>
      </c>
      <c r="H117" s="18"/>
      <c r="I117" s="35">
        <v>0</v>
      </c>
      <c r="J117" s="19">
        <f t="shared" si="1"/>
        <v>0</v>
      </c>
      <c r="K117" s="25"/>
      <c r="L117" s="26"/>
      <c r="M117" s="25"/>
      <c r="N117" s="25"/>
    </row>
    <row r="118" spans="1:14" s="21" customFormat="1" ht="18">
      <c r="A118" s="33" t="s">
        <v>30</v>
      </c>
      <c r="B118" s="33" t="s">
        <v>325</v>
      </c>
      <c r="C118" s="33" t="s">
        <v>326</v>
      </c>
      <c r="D118" s="34" t="s">
        <v>327</v>
      </c>
      <c r="E118" s="33" t="s">
        <v>34</v>
      </c>
      <c r="F118" s="37">
        <v>4</v>
      </c>
      <c r="G118" s="36">
        <v>19.06</v>
      </c>
      <c r="H118" s="18"/>
      <c r="I118" s="35">
        <v>0</v>
      </c>
      <c r="J118" s="19">
        <f t="shared" si="1"/>
        <v>0</v>
      </c>
      <c r="K118" s="25"/>
      <c r="L118" s="26"/>
      <c r="M118" s="25"/>
      <c r="N118" s="25"/>
    </row>
    <row r="119" spans="1:14" s="21" customFormat="1" ht="27">
      <c r="A119" s="33" t="s">
        <v>30</v>
      </c>
      <c r="B119" s="33" t="s">
        <v>328</v>
      </c>
      <c r="C119" s="33" t="s">
        <v>329</v>
      </c>
      <c r="D119" s="34" t="s">
        <v>330</v>
      </c>
      <c r="E119" s="33" t="s">
        <v>34</v>
      </c>
      <c r="F119" s="37">
        <v>10</v>
      </c>
      <c r="G119" s="36">
        <v>8.9</v>
      </c>
      <c r="H119" s="18"/>
      <c r="I119" s="35">
        <v>0</v>
      </c>
      <c r="J119" s="19">
        <f t="shared" si="1"/>
        <v>0</v>
      </c>
      <c r="K119" s="25"/>
      <c r="L119" s="26"/>
      <c r="M119" s="25"/>
      <c r="N119" s="25"/>
    </row>
    <row r="120" spans="1:14" s="21" customFormat="1" ht="18">
      <c r="A120" s="33" t="s">
        <v>30</v>
      </c>
      <c r="B120" s="33" t="s">
        <v>331</v>
      </c>
      <c r="C120" s="33" t="s">
        <v>332</v>
      </c>
      <c r="D120" s="34" t="s">
        <v>333</v>
      </c>
      <c r="E120" s="33" t="s">
        <v>34</v>
      </c>
      <c r="F120" s="37">
        <v>9</v>
      </c>
      <c r="G120" s="36">
        <v>13.88</v>
      </c>
      <c r="H120" s="18"/>
      <c r="I120" s="35">
        <v>0</v>
      </c>
      <c r="J120" s="19">
        <f t="shared" si="1"/>
        <v>0</v>
      </c>
      <c r="K120" s="25"/>
      <c r="L120" s="26"/>
      <c r="M120" s="25"/>
      <c r="N120" s="25"/>
    </row>
    <row r="121" spans="1:14" s="21" customFormat="1" ht="18">
      <c r="A121" s="33" t="s">
        <v>30</v>
      </c>
      <c r="B121" s="33" t="s">
        <v>334</v>
      </c>
      <c r="C121" s="33" t="s">
        <v>335</v>
      </c>
      <c r="D121" s="34" t="s">
        <v>336</v>
      </c>
      <c r="E121" s="33" t="s">
        <v>34</v>
      </c>
      <c r="F121" s="37">
        <v>2</v>
      </c>
      <c r="G121" s="36">
        <v>4.39</v>
      </c>
      <c r="H121" s="18"/>
      <c r="I121" s="35">
        <v>0</v>
      </c>
      <c r="J121" s="19">
        <f t="shared" si="1"/>
        <v>0</v>
      </c>
      <c r="K121" s="25"/>
      <c r="L121" s="26"/>
      <c r="M121" s="25"/>
      <c r="N121" s="25"/>
    </row>
    <row r="122" spans="1:14" s="21" customFormat="1" ht="14.25">
      <c r="A122" s="67" t="s">
        <v>21</v>
      </c>
      <c r="B122" s="68"/>
      <c r="C122" s="68"/>
      <c r="D122" s="69"/>
      <c r="E122" s="70"/>
      <c r="F122" s="71"/>
      <c r="G122" s="71"/>
      <c r="H122" s="72"/>
      <c r="I122" s="73">
        <f>SUM(J21:J121)</f>
        <v>0</v>
      </c>
      <c r="J122" s="74">
        <f t="shared" si="1"/>
        <v>0</v>
      </c>
      <c r="K122" s="25"/>
      <c r="L122" s="26"/>
      <c r="M122" s="25"/>
      <c r="N122" s="25"/>
    </row>
    <row r="124" spans="1:14" s="21" customFormat="1" ht="84.75" customHeight="1">
      <c r="A124" s="75" t="s">
        <v>337</v>
      </c>
      <c r="B124" s="68"/>
      <c r="C124" s="68"/>
      <c r="D124" s="69"/>
      <c r="E124" s="70"/>
      <c r="F124" s="71"/>
      <c r="G124" s="76" t="s">
        <v>339</v>
      </c>
      <c r="H124" s="72"/>
      <c r="I124" s="77">
        <v>0</v>
      </c>
      <c r="J124" s="74">
        <f t="shared" si="1"/>
        <v>0</v>
      </c>
      <c r="K124" s="25"/>
      <c r="L124" s="26"/>
      <c r="M124" s="25"/>
      <c r="N124" s="25"/>
    </row>
    <row r="125" spans="1:14" s="21" customFormat="1" ht="30" customHeight="1">
      <c r="A125" s="76" t="s">
        <v>338</v>
      </c>
      <c r="B125" s="68"/>
      <c r="C125" s="68"/>
      <c r="D125" s="69"/>
      <c r="E125" s="70"/>
      <c r="F125" s="71"/>
      <c r="G125" s="71"/>
      <c r="H125" s="72"/>
      <c r="I125" s="77">
        <v>0</v>
      </c>
      <c r="J125" s="74">
        <f t="shared" si="1"/>
        <v>0</v>
      </c>
      <c r="K125" s="25"/>
      <c r="L125" s="26"/>
      <c r="M125" s="25"/>
      <c r="N125" s="25"/>
    </row>
  </sheetData>
  <sheetProtection/>
  <mergeCells count="35">
    <mergeCell ref="A122:H122"/>
    <mergeCell ref="I122:J122"/>
    <mergeCell ref="A124:F124"/>
    <mergeCell ref="G124:J125"/>
    <mergeCell ref="A125:F125"/>
    <mergeCell ref="H10:J10"/>
    <mergeCell ref="A14:D14"/>
    <mergeCell ref="E14:F14"/>
    <mergeCell ref="G14:J14"/>
    <mergeCell ref="A17:J17"/>
    <mergeCell ref="A18:J18"/>
    <mergeCell ref="A15:F15"/>
    <mergeCell ref="G15:J15"/>
    <mergeCell ref="A16:F16"/>
    <mergeCell ref="G16:J16"/>
    <mergeCell ref="G13:J13"/>
    <mergeCell ref="A1:J1"/>
    <mergeCell ref="A2:J2"/>
    <mergeCell ref="A3:J3"/>
    <mergeCell ref="A4:J4"/>
    <mergeCell ref="A11:E11"/>
    <mergeCell ref="F11:J11"/>
    <mergeCell ref="A9:G9"/>
    <mergeCell ref="H9:J9"/>
    <mergeCell ref="A10:G10"/>
    <mergeCell ref="A7:J7"/>
    <mergeCell ref="A8:J8"/>
    <mergeCell ref="A13:D13"/>
    <mergeCell ref="E13:F13"/>
    <mergeCell ref="A5:F5"/>
    <mergeCell ref="G5:J5"/>
    <mergeCell ref="A6:F6"/>
    <mergeCell ref="G6:J6"/>
    <mergeCell ref="A12:E12"/>
    <mergeCell ref="F12:J1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2017-09-29T14:51:28Z</dcterms:modified>
  <cp:category/>
  <cp:version/>
  <cp:contentType/>
  <cp:contentStatus/>
</cp:coreProperties>
</file>