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<sst xmlns="http://schemas.openxmlformats.org/spreadsheetml/2006/main" count="115" uniqueCount="85">
  <si>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</si>
  <si>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</si>
  <si>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</si>
  <si>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</si>
  <si>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</si>
  <si>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</si>
  <si>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</si>
  <si>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</si>
  <si>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</si>
  <si>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</si>
  <si>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</si>
  <si>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</si>
  <si>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</si>
  <si>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</si>
  <si>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</si>
  <si>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</si>
  <si>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</si>
  <si>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</si>
  <si>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</si>
  <si>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</si>
  <si>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</si>
  <si>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</si>
  <si>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</si>
  <si>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</si>
  <si>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</si>
  <si>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</si>
  <si>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</si>
  <si>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</si>
  <si>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0319/2022   -   PREGÃO Nº 0087/2022</t>
  </si>
  <si>
    <t>MENOR PREÇO POR ITEM</t>
  </si>
  <si>
    <t>CONSTITUI O OBJETO DA PRESENTE LICITAÇÃO É A CONTRATAÇÃO DE PESSOA JURÍDICA PARA EXECUTAR SERVIÇOS DE MANUTENÇÃO PREVENTIVA E CORRETIVA DE VEÍCULOS CAMINHÃO COLETOR DE LIXO VW 13/180 ANO 2001/2001, ENGLOBANDO A AQUISIÇÃO DE PEÇAS GENUÍNAS OU ORIGINAIS DE PRIMEIRA LINHA, INDEPENDENTE DE MARCA E MODELO, PARA ATENDIMENTO DO FUNDO MUNICIPAL DE MEIO AMBIENTE DO MUNICÍPIO DE MUNDO NOVO - MS, E DE ACORDO COM AS ESPECIFICAÇÕES E QUANTIDADES CONSTANTES NO ANEXO I – TERMO DE REFERÊNCIA.</t>
  </si>
  <si>
    <t>0001</t>
  </si>
  <si>
    <t>1</t>
  </si>
  <si>
    <t>47240</t>
  </si>
  <si>
    <t>BICO REPARADOR C/ REPARO</t>
  </si>
  <si>
    <t>UN</t>
  </si>
  <si>
    <t>2</t>
  </si>
  <si>
    <t>12967</t>
  </si>
  <si>
    <t>BOMBA DÁGUA</t>
  </si>
  <si>
    <t>3</t>
  </si>
  <si>
    <t>12968</t>
  </si>
  <si>
    <t>BOMBA DE ÓLEO</t>
  </si>
  <si>
    <t>4</t>
  </si>
  <si>
    <t>13414</t>
  </si>
  <si>
    <t>BUCHA DO TIRANTE</t>
  </si>
  <si>
    <t>5</t>
  </si>
  <si>
    <t>34825</t>
  </si>
  <si>
    <t>CABEÇOTE COMPLETO</t>
  </si>
  <si>
    <t>6</t>
  </si>
  <si>
    <t>23745</t>
  </si>
  <si>
    <t>CAMISA MOTOR CUMMINS</t>
  </si>
  <si>
    <t>7</t>
  </si>
  <si>
    <t>47241</t>
  </si>
  <si>
    <t>CARCAÇA DE BICO</t>
  </si>
  <si>
    <t>8</t>
  </si>
  <si>
    <t>36585</t>
  </si>
  <si>
    <t>CONECTOR</t>
  </si>
  <si>
    <t>9</t>
  </si>
  <si>
    <t>23754</t>
  </si>
  <si>
    <t>JOGO BRONZINA DA BIELA MOTOR CUMMINS</t>
  </si>
  <si>
    <t>10</t>
  </si>
  <si>
    <t>18456</t>
  </si>
  <si>
    <t>JOGO DE BRONZINAS DE MANCAL</t>
  </si>
  <si>
    <t>11</t>
  </si>
  <si>
    <t>33428</t>
  </si>
  <si>
    <t>JOGO DE JUNTA DO MOTOR</t>
  </si>
  <si>
    <t>12</t>
  </si>
  <si>
    <t>37583</t>
  </si>
  <si>
    <t>LITROS DE OLEO DO MOTOR</t>
  </si>
  <si>
    <t>13</t>
  </si>
  <si>
    <t>27314</t>
  </si>
  <si>
    <t>MAO DE OBRA TIRAR E COLOCAR BICOS INJETORES</t>
  </si>
  <si>
    <t>14</t>
  </si>
  <si>
    <t>45847</t>
  </si>
  <si>
    <t>PISTÃO COM ANÉIS CUMMINS</t>
  </si>
  <si>
    <t>15</t>
  </si>
  <si>
    <t>23758</t>
  </si>
  <si>
    <t>SERVIÇO MAO DE OBRA DE MOTOR E RETIFICA</t>
  </si>
  <si>
    <t>H</t>
  </si>
  <si>
    <t>16</t>
  </si>
  <si>
    <t>40592</t>
  </si>
  <si>
    <t>TURBINA MOTOR</t>
  </si>
  <si>
    <t>Declaro que examinei, conheço e me submeto a todas as condições contidas no Edital da presente Licitação modalidade PREGÃO PRESENCIAL Nº 0087/2022,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</si>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</sst>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1683.33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292.67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925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416.67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8992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v>
      </c>
      <c r="G26" s="91">
        <v>167.33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776.67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50</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471.67</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716.67</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3370</v>
      </c>
      <c r="H31" s="22"/>
      <c r="I31" s="89">
        <v>0</v>
      </c>
      <c r="J31" s="24">
        <f t="shared" si="0"/>
        <v>0</v>
      </c>
      <c r="K31" s="35"/>
      <c r="L31" s="36"/>
      <c r="M31" s="35"/>
      <c r="N31" s="35"/>
    </row>
    <row r="32" spans="1:14" s="26" customFormat="1" ht="14.25">
      <c r="A32" s="79" t="s">
        <v>31</v>
      </c>
      <c r="B32" s="79" t="s">
        <v>66</v>
      </c>
      <c r="C32" s="79" t="s">
        <v>67</v>
      </c>
      <c r="D32" s="85" t="s">
        <v>68</v>
      </c>
      <c r="E32" s="79" t="s">
        <v>35</v>
      </c>
      <c r="F32" s="93">
        <v>12</v>
      </c>
      <c r="G32" s="91">
        <v>34.33</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1366.67</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929</v>
      </c>
      <c r="H34" s="22"/>
      <c r="I34" s="89">
        <v>0</v>
      </c>
      <c r="J34" s="24">
        <f t="shared" si="0"/>
        <v>0</v>
      </c>
      <c r="K34" s="35"/>
      <c r="L34" s="36"/>
      <c r="M34" s="35"/>
      <c r="N34" s="35"/>
    </row>
    <row r="35" spans="1:14" s="26" customFormat="1" ht="14.25">
      <c r="A35" s="79" t="s">
        <v>31</v>
      </c>
      <c r="B35" s="79" t="s">
        <v>75</v>
      </c>
      <c r="C35" s="79" t="s">
        <v>76</v>
      </c>
      <c r="D35" s="85" t="s">
        <v>77</v>
      </c>
      <c r="E35" s="79" t="s">
        <v>78</v>
      </c>
      <c r="F35" s="93">
        <v>1</v>
      </c>
      <c r="G35" s="91">
        <v>8271.67</v>
      </c>
      <c r="H35" s="22"/>
      <c r="I35" s="89">
        <v>0</v>
      </c>
      <c r="J35" s="24">
        <f t="shared" si="0"/>
        <v>0</v>
      </c>
      <c r="K35" s="35"/>
      <c r="L35" s="36"/>
      <c r="M35" s="35"/>
      <c r="N35" s="35"/>
    </row>
    <row r="36" spans="1:14" s="26" customFormat="1" ht="14.25">
      <c r="A36" s="79" t="s">
        <v>31</v>
      </c>
      <c r="B36" s="79" t="s">
        <v>79</v>
      </c>
      <c r="C36" s="79" t="s">
        <v>80</v>
      </c>
      <c r="D36" s="85" t="s">
        <v>81</v>
      </c>
      <c r="E36" s="79" t="s">
        <v>35</v>
      </c>
      <c r="F36" s="93">
        <v>1</v>
      </c>
      <c r="G36" s="91">
        <v>6673.33</v>
      </c>
      <c r="H36" s="22"/>
      <c r="I36" s="89">
        <v>0</v>
      </c>
      <c r="J36" s="24">
        <f t="shared" si="0"/>
        <v>0</v>
      </c>
      <c r="K36" s="35"/>
      <c r="L36" s="36"/>
      <c r="M36" s="35"/>
      <c r="N36" s="35"/>
    </row>
    <row r="37" spans="1:14" s="26" customFormat="1" ht="14.25">
      <c r="A37" s="84" t="s">
        <v>21</v>
      </c>
      <c r="B37" s="27"/>
      <c r="C37" s="27"/>
      <c r="D37" s="28"/>
      <c r="E37" s="29"/>
      <c r="F37" s="30"/>
      <c r="G37" s="30"/>
      <c r="H37" s="22"/>
      <c r="I37" s="94">
        <f>SUM(J21:J36)</f>
        <v>0</v>
      </c>
      <c r="J37" s="24">
        <f t="shared" si="0"/>
        <v>0</v>
      </c>
      <c r="K37" s="35"/>
      <c r="L37" s="36"/>
      <c r="M37" s="35"/>
      <c r="N37" s="35"/>
    </row>
    <row r="39" spans="1:14" s="26" customFormat="1" ht="84.75" customHeight="1">
      <c r="A39" s="81" t="s">
        <v>82</v>
      </c>
      <c r="B39" s="27"/>
      <c r="C39" s="27"/>
      <c r="D39" s="28"/>
      <c r="E39" s="29"/>
      <c r="F39" s="30"/>
      <c r="G39" s="82" t="s">
        <v>84</v>
      </c>
      <c r="H39" s="22"/>
      <c r="I39" s="23">
        <v>0</v>
      </c>
      <c r="J39" s="24">
        <f t="shared" si="0"/>
        <v>0</v>
      </c>
      <c r="K39" s="35"/>
      <c r="L39" s="36"/>
      <c r="M39" s="35"/>
      <c r="N39" s="35"/>
    </row>
    <row r="40" spans="1:14" s="26" customFormat="1" ht="30" customHeight="1">
      <c r="A40" s="82" t="s">
        <v>83</v>
      </c>
      <c r="B40" s="27"/>
      <c r="C40" s="27"/>
      <c r="D40" s="28"/>
      <c r="E40" s="29"/>
      <c r="F40" s="30"/>
      <c r="G40" s="30"/>
      <c r="H40" s="22"/>
      <c r="I40" s="23">
        <v>0</v>
      </c>
      <c r="J40" s="24">
        <f t="shared" si="0"/>
        <v>0</v>
      </c>
      <c r="K40" s="35"/>
      <c r="L40" s="36"/>
      <c r="M40" s="35"/>
      <c r="N4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7:H37"/>
    <mergeCell ref="I37:J37"/>
    <mergeCell ref="A39:F39"/>
    <mergeCell ref="G39:J40"/>
    <mergeCell ref="A40:F4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