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<sst xmlns="http://schemas.openxmlformats.org/spreadsheetml/2006/main" count="47" uniqueCount="46">
  <si>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</si>
  <si>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</si>
  <si>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</si>
  <si>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</si>
  <si>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</si>
  <si>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</si>
  <si>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</si>
  <si>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</si>
  <si>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</si>
  <si>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</si>
  <si>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</si>
  <si>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</si>
  <si>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</si>
  <si>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</si>
  <si>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</si>
  <si>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</si>
  <si>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</si>
  <si>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ESPECIFICAÇÃO DO ITEM</t>
  </si>
  <si>
    <t>UNIDADE</t>
  </si>
  <si>
    <t>QUANTIDADE</t>
  </si>
  <si>
    <t>VALOR MÁXIMO</t>
  </si>
  <si>
    <t>MARCA OFERTADA</t>
  </si>
  <si>
    <t>VALOR UNITÁRIO</t>
  </si>
  <si>
    <t>VALOR TOTAL</t>
  </si>
  <si>
    <t>OBJETO:</t>
  </si>
  <si>
    <t>E-MAIL</t>
  </si>
  <si>
    <t>PREFEITURA DO MUNICÍPIO DE SANTA RITA DO PARDO/MS</t>
  </si>
  <si>
    <t>0161/2020   -   PREGÃO Nº 0048/2020</t>
  </si>
  <si>
    <t>MENOR PREÇO POR LOTE</t>
  </si>
  <si>
    <t>AQUISIÇÃO DE UM APARELHO DE RAIO X E SISTEMA DE DIGITALIZAÇÃO DE IMAGENS RADIOGRÁFICAS PARA ATENDER À UNIDADE MISTA DE SAÚDE NOSSA SENHORA DO PERPÉTUO SOCORRO DE SANTA RITA DO PARDO - MS.</t>
  </si>
  <si>
    <t>ANEXO I   -   LOTE:  0001          -          VALOR MÁXIMO DO LOTE:  R$ 232.435,00</t>
  </si>
  <si>
    <t>QUANT.</t>
  </si>
  <si>
    <t>VALOR UNIT.</t>
  </si>
  <si>
    <t>1</t>
  </si>
  <si>
    <t>52699</t>
  </si>
  <si>
    <t>APARELHO DE RAIOS-X COMANDO E GERADOR DE RAIOS-X ALTA FREQÜÊNCIA - MULTIPULSO; POTÊNCIA NOMINAL: 50KW; SISTEMA DE CONTROLE MICROPROCESSADO; PAINEL DE MEMBRANA COM TECLAS DO TIPO SIMPLES TOQUE; FAIXA DE AJUSTE DE KV DE: 40 A 150KV – COM PASSOS DE 1KV; ESCALA DE MA 50, 80, 100, 125, 160, 200, 250, 320, 400, 500, 630MA; SELEÇÃO
AUTOMÁTICA DE FOCOS FINO/GROSSO; TEMPO DE EXPOSIÇÃO (2MS) 0,002 A 6,30 SEGUNDOS; FAIXA DE MAS DE: 0,25 A 576 MAS INDICAÇÕES DE PARÂMETROS DE RAIOS X KV/ MAS / MA; ALIMENTAÇÃO ELÉTRICA – TRIFÁSICA 220V OU 380V / 60HZ CONFIGURÁVEL. MESA FIXA COM TAMPO FLUTUANTE; TAMPO HOMOGÊNEO RADIOTRANSPARENTE; PESO MAX. SUPORTADO PELA MESA 300 KG DIMENSÕES DO TAMPO 91,0 X 227,5 CM; DESLOCAMENTO LONGITUDINAL DO TAMPO 68 CM E TRANSVERSAL: 23,6CM; FREIOS ELETROMAGNÉTICOS PARA OS MOVIMENTOS TRANSVERSAL E LONGITUDINAL; SISTEMA DE INDICAÇÃO DE CENTRALIZAÇÃO. GRADE ANTIDIFUSORA RAZÃO 152 LINHAS / POL; DISTANCIA FOCAL 100 A 180 CM; FREIOS ELETROMAGNÉTICOS; BANDEJA POSSIBILITANDO A AUTOCENTRALIZAÇÃO DE CHASSIS DE 13X18 CM A 35X43 CM ; ACABAMENTO PINTURA ELETROSTÁTICA. ESTATIVA PORTA TUBO: CHÃO - CHÃO / CONTRABALANCEADA: DESLOCAMENTO HORIZONTAL (LONGITUDINAL) 296,1 CM EM TRILHOS; GIRO DA COLUNA +/- 180 ° ( 360 ° TOTAL) - ACIONADO POR PEDAL; BRAÇO PORTA- TUBO: DESLOCAMENTO VERTICAL 158,6 CM; ROTAÇÃO DO CONJUNTO TRAVA DE POSICIONAMENTO PRÉ DETERMINADA DO TUBO -90°, -45°, 0°,+45°, 90° 90°, 180° E 270°;,INDICADOR DE ANGULO LUMINOSO, POR GRAVIDADE COM ESFERA DE +/- 150° FREIOS ELETROMAGNÉTICOS COM ACIONAMENTO POR BOTOEIRA NO PAINEL JUNTO AO TUBO; INDICAÇÃO DE ANGULAÇÃO DO TUBO TIPO POR GRAVIDADE DE (+180 ° A -180°); ESTRUTURA EM AÇO; ACABAMENTO PINTURA ELETROSTÁTICA. MURAL BUCKY ALTURA MAXIMA 243 CM; DESLOCAMENTO VERTICAL 159,5 CM, FREIO ELETROMAGNÉTICO PARA POSICIONAMENTO VERTICAL; GRADE ANTIDIFUSORA RAZÃO 152 LINHAS / POL.; DISTANCIA FOCAL 100 A 180CM; BANDEJA PARA CHASSIS 13X18 A 35X43 CM EM AMBAS AS DIREÇÕES (CONFIGURÁVEL NA INSTALAÇÃO); ESTRUTURA EM AÇO: ACABAMENTO PINTURA ELETROSTÁTICA UNIDADE SELADA; CÚPULA COM REVESTIMENTO DE CHUMBO; TUBO DE RAIOS-X DE ANODO GIRATÓRIO IMERSO EM ÓLEO ISOLANTE; POTÊNCIA DE 18/50KW; ROTAÇÃO DO ANODO 3.200 RPM; FOCOS FINO DE 0.6 E GROSSO DE 1.2 MM; MÁXIMA CAPACIDADE DE ACUMULAÇÃO TÉRMICA DO ANODO 230 KHU. COLIMADOR MANUAL LUMINOSO; CAMPO LUMINOSO ABERTURA DAS PALHETAS A 1 M (SID) DE 0 X 0 CM A 43 X 43 CM; POSICIONADOR DE GIRO 0°, 90° , 180° E 270° ACIONAMENTO DA LÂMPADA COM TEMPORIZADOR ELETRÔNICO DO CAMPO LUMINOSO; LED / _x0000_ 160 LUX GARANTIA: 12 (DOZE) MESES SENDO 3 MESES DE GARANTIA LEGAL E 9 MESES DE GARANTIA CONCEDIDA PELA EMPRESA, CONTRA DEFEITOS DE FABRICAÇÃO. EQUIPAMENTO REGISTRADO NA ANVISA, MINISTÉRIO DA SAÚDE SOB NO 80123860005 EMPRESA COM CERTIFICAÇÃO BPF (BOAS PRÁTICAS DE FABRICAÇÃO).</t>
  </si>
  <si>
    <t>UN</t>
  </si>
  <si>
    <t>1,00</t>
  </si>
  <si>
    <t>125.875,00</t>
  </si>
  <si>
    <t>2</t>
  </si>
  <si>
    <t>52700</t>
  </si>
  <si>
    <t>SISTEMA DE DIGITALIZAÇÃO DE IMAGENS PARA RAIOS-X CR, MARCA: DIGIRAY, MODELO: FIRECRFLASH , COM LEITOR DE CASSETES INTEGRADO AO SISTEMA DE RAIO X.
CAPACIDADE DE LEITURA DE CASSETES COM PLACAS DE FÓSFORO DE DIVERSOS TAMANHOS, LEVE E COMPACTO PARA INSTALAÇÃO EM ESPAÇOS LIMITADOS. COM SISTEMA LIBERADO PARA COMUNICAÇÃO AO SERVIDOR OU PACS DO CLIENTE. COM APENAS UM MOTOR, O QUE TORNA SUA O EQUIPAMENTO ESTÁVEL E SEM MANUTENÇÃO
DIÁRIA. RESOLUÇÃO DE 10 PIXELS/MM PARA TODOS OS TAMANHOS DE CASSETES, COM ESCALA DE TONS DE CINZA DE 16 BITS. PROCESSAMENTO 70 CASSETES (RX) POR HORA NO FORMATO 35X43CM; TRABALHANDO COM CASSETES NOS TAMANHOS 35X43CM, 25X30CM. CR EQUIPADO COM SISTEMA DE IP FIXO NA TAMPA, O QUE PERMITE A LEITURA DO IP SEM TOCAR, DOBRAR OU ENROLAR O MESMO NOS PROCESSOS DE LEITURA E APAGAMENTO.
O SISTEMA É COMPOSTO DE ESTAÇÃO DE TRABALHO COM PROCESSADOR I5 CORE COM 10GB DE MEMÓRIA RAM, HD DE 1TB, MONITOR DE 21”, RESOLUÇÃO DE 1920X1084 DVI; INCLUI: SOFTWARE DE PROCESSAMENTO DE EXAMES, SOFTWARE DE PÓS-PROCESSAMENTO DE IMAGENS PARA USO DE FORMA MANUAL OU AUTOMÁTICA, INCREMENTAR O CONTRASTE DA IMAGEM; ELIMINAR AUTOMATICAMENTE LINHAS DE GRADES NAS IMAGENS; MARCAR AUTOMATICAMENTE IMAGENS QUE FORAM ROTACIONADAS E INVERTIDAS; ARMAZENAR; IMPRIMIR, DISPONIBILIZAR EXPORTAÇÃO EM OUTROS FORMATOS E TRANSMITIR IMAGENS NO PADRÃO DICOM 3.0.. PERMITIR COMUNICAÇÃO COM SERVIDOR LOCAL. INCLUSO: 02 CASSETES DE FÓSFORO TAMANHO 35X43CM PARA RADIOLOGIA COMPUTADORIZADA, RESISTENTES E ROBUSTOS. PLATES SEM CURVATURAS. TODAS AS LICENÇAS INCLUSAS, 01 NOBREAK.
GARANTIA:24 MESES PARA O EQUIPAMENTO CR CONTRA DEFEITOS DE FABRICAÇÃO E 24 MESES OU 200.000 LEITURAS PARA OS CASSETES FORNECIDOS CONTRA DEFEITOS DE FABRICAÇÃO COM ASSISTÊNCIA TÉCNICA NA REGIÃO.</t>
  </si>
  <si>
    <t>106.560,00</t>
  </si>
  <si>
    <t>Declaro que examinei, conheço e me submeto a todas as condições contidas no Edital da presente Licitação modalidade PREGÃO PRESENCIAL Nº 0048/2020,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</si>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</sst>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7">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u val="single"/>
      <sz val="10"/>
      <color indexed="12"/>
      <name val="Arial"/>
      <family val="0"/>
    </font>
    <font>
      <u val="single"/>
      <sz val="10"/>
      <color indexed="20"/>
      <name val="Arial"/>
      <family val="0"/>
    </font>
    <font>
      <sz val="8"/>
      <name val="Tahoma"/>
      <family val="2"/>
    </font>
    <font>
      <i/>
      <sz val="10"/>
      <color indexed="10"/>
      <name val="Arial"/>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0"/>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20" borderId="0" applyNumberFormat="0" applyBorder="0" applyAlignment="0" applyProtection="0"/>
    <xf numFmtId="0" fontId="41" fillId="21" borderId="1" applyNumberFormat="0" applyAlignment="0" applyProtection="0"/>
    <xf numFmtId="0" fontId="42" fillId="22" borderId="2" applyNumberFormat="0" applyAlignment="0" applyProtection="0"/>
    <xf numFmtId="0" fontId="43" fillId="0" borderId="3" applyNumberFormat="0" applyFill="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44" fillId="29" borderId="1"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9"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6" applyNumberFormat="0" applyFill="0" applyAlignment="0" applyProtection="0"/>
    <xf numFmtId="0" fontId="54" fillId="0" borderId="7" applyNumberFormat="0" applyFill="0" applyAlignment="0" applyProtection="0"/>
    <xf numFmtId="0" fontId="55" fillId="0" borderId="8" applyNumberFormat="0" applyFill="0" applyAlignment="0" applyProtection="0"/>
    <xf numFmtId="0" fontId="55" fillId="0" borderId="0" applyNumberFormat="0" applyFill="0" applyBorder="0" applyAlignment="0" applyProtection="0"/>
    <xf numFmtId="0" fontId="56" fillId="0" borderId="9" applyNumberFormat="0" applyFill="0" applyAlignment="0" applyProtection="0"/>
  </cellStyleXfs>
  <cellXfs count="99">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left"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45" fillId="33" borderId="14" xfId="44" applyNumberFormat="1" applyFont="1" applyFill="1" applyBorder="1" applyAlignment="1" applyProtection="1">
      <alignment horizontal="left" vertical="center" wrapText="1"/>
      <protection locked="0"/>
    </xf>
    <xf numFmtId="0" fontId="29" fillId="33" borderId="15"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6" fillId="0" borderId="17" xfId="0" applyFont="1" applyBorder="1" applyAlignment="1">
      <alignment horizontal="center" vertical="center" wrapText="1"/>
    </xf>
    <xf numFmtId="0" fontId="35" fillId="0" borderId="17" xfId="0" applyFont="1" applyBorder="1" applyAlignment="1">
      <alignment horizontal="center" vertical="center" wrapText="1"/>
    </xf>
    <xf numFmtId="0" fontId="35" fillId="0" borderId="17" xfId="0" applyFont="1" applyBorder="1" applyAlignment="1">
      <alignment horizontal="center" wrapText="1"/>
    </xf>
    <xf numFmtId="0" fontId="35" fillId="0" borderId="17" xfId="0" applyFont="1" applyBorder="1" applyAlignment="1">
      <alignment horizontal="right" vertical="center" wrapText="1"/>
    </xf>
    <xf numFmtId="0" fontId="35" fillId="0" borderId="17" xfId="0" applyFont="1" applyBorder="1" applyAlignment="1">
      <alignment horizontal="justify" vertical="center" wrapText="1"/>
    </xf>
    <xf numFmtId="165" fontId="35" fillId="0" borderId="17" xfId="0" applyFont="1" applyBorder="1" applyAlignment="1">
      <alignment horizontal="right" vertical="center" wrapText="1"/>
    </xf>
    <xf numFmtId="166" fontId="35"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5" fillId="0" borderId="17" xfId="0" applyFont="1" applyBorder="1" applyAlignment="1">
      <alignment horizontal="center" vertical="center" wrapText="1"/>
    </xf>
    <xf numFmtId="0" fontId="33" fillId="0" borderId="17" xfId="0" applyFont="1" applyBorder="1" applyAlignment="1">
      <alignment horizontal="center" vertical="center" wrapText="1"/>
    </xf>
    <xf numFmtId="0" fontId="33" fillId="0" borderId="18" xfId="0" applyFont="1" applyBorder="1" applyAlignment="1">
      <alignment horizontal="center" vertical="center" wrapText="1"/>
    </xf>
    <xf numFmtId="0" fontId="33" fillId="0" borderId="18" xfId="0" applyFont="1" applyBorder="1" applyAlignment="1">
      <alignment horizontal="justify" vertical="top" wrapText="1"/>
    </xf>
    <xf numFmtId="167" fontId="33" fillId="0" borderId="17" xfId="0" applyFont="1" applyBorder="1" applyAlignment="1">
      <alignment horizontal="center" vertical="center"/>
    </xf>
    <xf numFmtId="0" fontId="31" fillId="0" borderId="0" xfId="0" applyFont="1" applyAlignment="1">
      <alignment horizontal="center" vertical="center" wrapText="1"/>
    </xf>
    <xf numFmtId="0" fontId="35" fillId="0" borderId="17" xfId="0" applyFont="1" applyBorder="1" applyAlignment="1">
      <alignment horizontal="center" wrapText="1"/>
    </xf>
    <xf numFmtId="0" fontId="32" fillId="0" borderId="17" xfId="0" applyFont="1" applyBorder="1" applyAlignment="1">
      <alignment horizontal="justify" vertical="top" wrapText="1"/>
    </xf>
    <xf numFmtId="0" fontId="35" fillId="0" borderId="17" xfId="0" applyFont="1" applyBorder="1" applyAlignment="1">
      <alignment horizontal="center" wrapText="1"/>
    </xf>
    <xf numFmtId="0" fontId="37"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27"/>
  <sheetViews>
    <sheetView tabSelected="1" zoomScalePageLayoutView="0" workbookViewId="0" topLeftCell="A1">
      <selection activeCell="C22" sqref="C22"/>
    </sheetView>
  </sheetViews>
  <sheetFormatPr defaultColWidth="15.140625" defaultRowHeight="12.75"/>
  <cols>
    <col min="1" max="1" width="3.140625" style="42" bestFit="1" customWidth="1"/>
    <col min="2" max="2" width="4.7109375" style="42" customWidth="1"/>
    <col min="3" max="3" width="35.00390625" style="43" customWidth="1"/>
    <col min="4" max="4" width="5.140625" style="44" bestFit="1" customWidth="1"/>
    <col min="5" max="5" width="7.28125" style="45" bestFit="1" customWidth="1"/>
    <col min="6" max="6" width="8.00390625" style="45" customWidth="1"/>
    <col min="7" max="7" width="9.8515625" style="14" bestFit="1" customWidth="1"/>
    <col min="8" max="9" width="8.57421875" style="45" customWidth="1"/>
    <col min="10" max="10" width="15.140625" style="44" customWidth="1"/>
    <col min="11" max="12" width="15.140625" style="46" customWidth="1"/>
    <col min="13" max="16384" width="15.140625" style="47" customWidth="1"/>
  </cols>
  <sheetData>
    <row r="1" spans="1:12" s="3" customFormat="1" ht="12.75">
      <c r="A1" s="94" t="s">
        <v>0</v>
      </c>
      <c r="B1" s="48"/>
      <c r="C1" s="48"/>
      <c r="D1" s="48"/>
      <c r="E1" s="48"/>
      <c r="F1" s="48"/>
      <c r="G1" s="48"/>
      <c r="H1" s="48"/>
      <c r="I1" s="48"/>
      <c r="J1" s="2"/>
      <c r="K1" s="1"/>
      <c r="L1" s="1"/>
    </row>
    <row r="2" spans="1:12" s="3" customFormat="1" ht="12.75">
      <c r="A2" s="48" t="s">
        <v>1</v>
      </c>
      <c r="B2" s="48"/>
      <c r="C2" s="48"/>
      <c r="D2" s="48"/>
      <c r="E2" s="48"/>
      <c r="F2" s="48"/>
      <c r="G2" s="48"/>
      <c r="H2" s="48"/>
      <c r="I2" s="48"/>
      <c r="J2" s="2"/>
      <c r="K2" s="1"/>
      <c r="L2" s="1"/>
    </row>
    <row r="3" spans="1:12" s="6" customFormat="1" ht="8.25">
      <c r="A3" s="49" t="s">
        <v>2</v>
      </c>
      <c r="B3" s="50"/>
      <c r="C3" s="50"/>
      <c r="D3" s="50"/>
      <c r="E3" s="50"/>
      <c r="F3" s="50"/>
      <c r="G3" s="50"/>
      <c r="H3" s="50"/>
      <c r="I3" s="51"/>
      <c r="J3" s="5"/>
      <c r="K3" s="4"/>
      <c r="L3" s="4"/>
    </row>
    <row r="4" spans="1:12" s="9" customFormat="1" ht="13.5" customHeight="1">
      <c r="A4" s="91" t="s">
        <v>26</v>
      </c>
      <c r="B4" s="53"/>
      <c r="C4" s="53"/>
      <c r="D4" s="53"/>
      <c r="E4" s="53"/>
      <c r="F4" s="53"/>
      <c r="G4" s="53"/>
      <c r="H4" s="53"/>
      <c r="I4" s="54"/>
      <c r="J4" s="8"/>
      <c r="K4" s="7"/>
      <c r="L4" s="7"/>
    </row>
    <row r="5" spans="1:12" s="9" customFormat="1" ht="9">
      <c r="A5" s="55" t="s">
        <v>3</v>
      </c>
      <c r="B5" s="56"/>
      <c r="C5" s="56"/>
      <c r="D5" s="56"/>
      <c r="E5" s="57"/>
      <c r="F5" s="58" t="s">
        <v>4</v>
      </c>
      <c r="G5" s="58"/>
      <c r="H5" s="58"/>
      <c r="I5" s="59"/>
      <c r="J5" s="8"/>
      <c r="K5" s="7"/>
      <c r="L5" s="7"/>
    </row>
    <row r="6" spans="1:12" s="9" customFormat="1" ht="13.5" customHeight="1">
      <c r="A6" s="91" t="s">
        <v>27</v>
      </c>
      <c r="B6" s="61"/>
      <c r="C6" s="61"/>
      <c r="D6" s="61"/>
      <c r="E6" s="62"/>
      <c r="F6" s="91" t="s">
        <v>28</v>
      </c>
      <c r="G6" s="53"/>
      <c r="H6" s="53"/>
      <c r="I6" s="54"/>
      <c r="J6" s="8"/>
      <c r="K6" s="7"/>
      <c r="L6" s="7"/>
    </row>
    <row r="7" spans="1:12" s="9" customFormat="1" ht="9" customHeight="1">
      <c r="A7" s="55" t="s">
        <v>24</v>
      </c>
      <c r="B7" s="56"/>
      <c r="C7" s="56"/>
      <c r="D7" s="56"/>
      <c r="E7" s="56"/>
      <c r="F7" s="56"/>
      <c r="G7" s="56"/>
      <c r="H7" s="56"/>
      <c r="I7" s="57"/>
      <c r="J7" s="8"/>
      <c r="K7" s="7"/>
      <c r="L7" s="7"/>
    </row>
    <row r="8" spans="1:12" s="9" customFormat="1" ht="33" customHeight="1">
      <c r="A8" s="92" t="s">
        <v>29</v>
      </c>
      <c r="B8" s="53"/>
      <c r="C8" s="53"/>
      <c r="D8" s="53"/>
      <c r="E8" s="53"/>
      <c r="F8" s="53"/>
      <c r="G8" s="53"/>
      <c r="H8" s="53"/>
      <c r="I8" s="54"/>
      <c r="J8" s="8"/>
      <c r="K8" s="7"/>
      <c r="L8" s="7"/>
    </row>
    <row r="9" spans="1:13" s="6" customFormat="1" ht="8.25">
      <c r="A9" s="55" t="s">
        <v>5</v>
      </c>
      <c r="B9" s="56"/>
      <c r="C9" s="56"/>
      <c r="D9" s="56"/>
      <c r="E9" s="56"/>
      <c r="F9" s="57"/>
      <c r="G9" s="63" t="s">
        <v>6</v>
      </c>
      <c r="H9" s="58"/>
      <c r="I9" s="59"/>
      <c r="J9" s="5"/>
      <c r="K9" s="5"/>
      <c r="L9" s="5"/>
      <c r="M9" s="5"/>
    </row>
    <row r="10" spans="1:13" s="9" customFormat="1" ht="13.5" customHeight="1">
      <c r="A10" s="64"/>
      <c r="B10" s="65"/>
      <c r="C10" s="65"/>
      <c r="D10" s="65"/>
      <c r="E10" s="65"/>
      <c r="F10" s="66"/>
      <c r="G10" s="67"/>
      <c r="H10" s="68"/>
      <c r="I10" s="69"/>
      <c r="J10" s="10"/>
      <c r="K10" s="10"/>
      <c r="L10" s="10"/>
      <c r="M10" s="10"/>
    </row>
    <row r="11" spans="1:13" s="6" customFormat="1" ht="8.25">
      <c r="A11" s="49" t="s">
        <v>7</v>
      </c>
      <c r="B11" s="50"/>
      <c r="C11" s="50"/>
      <c r="D11" s="51"/>
      <c r="E11" s="63" t="s">
        <v>8</v>
      </c>
      <c r="F11" s="58"/>
      <c r="G11" s="58"/>
      <c r="H11" s="58"/>
      <c r="I11" s="59"/>
      <c r="J11" s="5"/>
      <c r="K11" s="5"/>
      <c r="L11" s="5"/>
      <c r="M11" s="5"/>
    </row>
    <row r="12" spans="1:13" s="9" customFormat="1" ht="13.5" customHeight="1">
      <c r="A12" s="70"/>
      <c r="B12" s="71"/>
      <c r="C12" s="71"/>
      <c r="D12" s="72"/>
      <c r="E12" s="70"/>
      <c r="F12" s="71"/>
      <c r="G12" s="71"/>
      <c r="H12" s="71"/>
      <c r="I12" s="72"/>
      <c r="J12" s="10"/>
      <c r="K12" s="10"/>
      <c r="L12" s="10"/>
      <c r="M12" s="10"/>
    </row>
    <row r="13" spans="1:13" s="6" customFormat="1" ht="8.25">
      <c r="A13" s="49" t="s">
        <v>9</v>
      </c>
      <c r="B13" s="50"/>
      <c r="C13" s="51"/>
      <c r="D13" s="63" t="s">
        <v>10</v>
      </c>
      <c r="E13" s="59"/>
      <c r="F13" s="63" t="s">
        <v>11</v>
      </c>
      <c r="G13" s="58"/>
      <c r="H13" s="58"/>
      <c r="I13" s="59"/>
      <c r="J13" s="5"/>
      <c r="K13" s="5"/>
      <c r="L13" s="5"/>
      <c r="M13" s="5"/>
    </row>
    <row r="14" spans="1:13" s="9" customFormat="1" ht="13.5" customHeight="1">
      <c r="A14" s="70"/>
      <c r="B14" s="71"/>
      <c r="C14" s="72"/>
      <c r="D14" s="67"/>
      <c r="E14" s="69"/>
      <c r="F14" s="73"/>
      <c r="G14" s="74"/>
      <c r="H14" s="74"/>
      <c r="I14" s="75"/>
      <c r="J14" s="11"/>
      <c r="K14" s="11"/>
      <c r="L14" s="11"/>
      <c r="M14" s="11"/>
    </row>
    <row r="15" spans="1:13" s="6" customFormat="1" ht="8.25">
      <c r="A15" s="49" t="s">
        <v>12</v>
      </c>
      <c r="B15" s="50"/>
      <c r="C15" s="50"/>
      <c r="D15" s="50"/>
      <c r="E15" s="51"/>
      <c r="F15" s="63" t="s">
        <v>13</v>
      </c>
      <c r="G15" s="58"/>
      <c r="H15" s="58"/>
      <c r="I15" s="59"/>
      <c r="J15" s="5"/>
      <c r="K15" s="5"/>
      <c r="L15" s="5"/>
      <c r="M15" s="5"/>
    </row>
    <row r="16" spans="1:13" s="6" customFormat="1" ht="13.5" customHeight="1">
      <c r="A16" s="70"/>
      <c r="B16" s="71"/>
      <c r="C16" s="71"/>
      <c r="D16" s="71"/>
      <c r="E16" s="72"/>
      <c r="F16" s="67"/>
      <c r="G16" s="68"/>
      <c r="H16" s="68"/>
      <c r="I16" s="69"/>
      <c r="J16" s="5"/>
      <c r="K16" s="5"/>
      <c r="L16" s="5"/>
      <c r="M16" s="5"/>
    </row>
    <row r="17" spans="1:13" s="6" customFormat="1" ht="8.25" customHeight="1">
      <c r="A17" s="76" t="s">
        <v>25</v>
      </c>
      <c r="B17" s="76"/>
      <c r="C17" s="76"/>
      <c r="D17" s="49" t="s">
        <v>14</v>
      </c>
      <c r="E17" s="50"/>
      <c r="F17" s="50"/>
      <c r="G17" s="50"/>
      <c r="H17" s="50"/>
      <c r="I17" s="51"/>
      <c r="J17" s="5"/>
      <c r="K17" s="5"/>
      <c r="L17" s="5"/>
      <c r="M17" s="5"/>
    </row>
    <row r="18" spans="1:13" s="6" customFormat="1" ht="12.75" customHeight="1">
      <c r="A18" s="77"/>
      <c r="B18" s="78"/>
      <c r="C18" s="78"/>
      <c r="D18" s="70"/>
      <c r="E18" s="71"/>
      <c r="F18" s="71"/>
      <c r="G18" s="71"/>
      <c r="H18" s="71"/>
      <c r="I18" s="72"/>
      <c r="J18" s="5"/>
      <c r="K18" s="5"/>
      <c r="L18" s="5"/>
      <c r="M18" s="5"/>
    </row>
    <row r="19" spans="1:13" s="15" customFormat="1" ht="8.25">
      <c r="A19" s="12"/>
      <c r="B19" s="12"/>
      <c r="C19" s="12"/>
      <c r="D19" s="12"/>
      <c r="E19" s="13"/>
      <c r="F19" s="13"/>
      <c r="G19" s="13"/>
      <c r="H19" s="13"/>
      <c r="I19" s="13"/>
      <c r="J19" s="14"/>
      <c r="K19" s="14"/>
      <c r="L19" s="14"/>
      <c r="M19" s="14"/>
    </row>
    <row r="20" spans="1:13" s="15" customFormat="1" ht="13.5" customHeight="1">
      <c r="A20" s="90" t="s">
        <v>30</v>
      </c>
      <c r="B20" s="12"/>
      <c r="C20" s="12"/>
      <c r="D20" s="12"/>
      <c r="E20" s="13"/>
      <c r="F20" s="13"/>
      <c r="G20" s="13"/>
      <c r="H20" s="13"/>
      <c r="I20" s="13"/>
      <c r="J20" s="14"/>
      <c r="K20" s="14"/>
      <c r="L20" s="14"/>
      <c r="M20" s="14"/>
    </row>
    <row r="21" spans="1:13" s="15" customFormat="1" ht="16.5">
      <c r="A21" s="80" t="s">
        <v>15</v>
      </c>
      <c r="B21" s="80" t="s">
        <v>16</v>
      </c>
      <c r="C21" s="80" t="s">
        <v>17</v>
      </c>
      <c r="D21" s="80" t="s">
        <v>18</v>
      </c>
      <c r="E21" s="80" t="s">
        <v>31</v>
      </c>
      <c r="F21" s="80" t="s">
        <v>20</v>
      </c>
      <c r="G21" s="80" t="s">
        <v>21</v>
      </c>
      <c r="H21" s="80" t="s">
        <v>32</v>
      </c>
      <c r="I21" s="80" t="s">
        <v>23</v>
      </c>
      <c r="J21" s="14"/>
      <c r="K21" s="14"/>
      <c r="L21" s="14"/>
      <c r="M21" s="14"/>
    </row>
    <row r="22" spans="1:13" s="26" customFormat="1" ht="14.25">
      <c r="A22" s="81" t="s">
        <v>33</v>
      </c>
      <c r="B22" s="81" t="s">
        <v>34</v>
      </c>
      <c r="C22" s="84" t="s">
        <v>35</v>
      </c>
      <c r="D22" s="81" t="s">
        <v>36</v>
      </c>
      <c r="E22" s="89" t="s">
        <v>37</v>
      </c>
      <c r="F22" s="85" t="s">
        <v>38</v>
      </c>
      <c r="G22" s="22"/>
      <c r="H22" s="23">
        <v>0</v>
      </c>
      <c r="I22" s="24">
        <f>SUM(E22*H22)</f>
        <v>0</v>
      </c>
      <c r="J22" s="25"/>
      <c r="K22" s="25"/>
      <c r="L22" s="25"/>
      <c r="M22" s="25"/>
    </row>
    <row r="23" spans="1:13" s="26" customFormat="1" ht="14.25">
      <c r="A23" s="81" t="s">
        <v>39</v>
      </c>
      <c r="B23" s="81" t="s">
        <v>40</v>
      </c>
      <c r="C23" s="84" t="s">
        <v>41</v>
      </c>
      <c r="D23" s="81" t="s">
        <v>36</v>
      </c>
      <c r="E23" s="89" t="s">
        <v>37</v>
      </c>
      <c r="F23" s="85" t="s">
        <v>42</v>
      </c>
      <c r="G23" s="22"/>
      <c r="H23" s="23">
        <v>0</v>
      </c>
      <c r="I23" s="24">
        <f>SUM(E23*H23)</f>
        <v>0</v>
      </c>
      <c r="J23" s="31"/>
      <c r="K23" s="31"/>
      <c r="L23" s="31"/>
      <c r="M23" s="31"/>
    </row>
    <row r="24" spans="1:13" s="26" customFormat="1" ht="14.25">
      <c r="A24" s="83" t="s">
        <v>23</v>
      </c>
      <c r="B24" s="18"/>
      <c r="C24" s="19"/>
      <c r="D24" s="20"/>
      <c r="E24" s="32"/>
      <c r="F24" s="32"/>
      <c r="G24" s="22"/>
      <c r="H24" s="93">
        <f>SUM(I22:I23)</f>
        <v>0</v>
      </c>
      <c r="I24" s="24">
        <f aca="true" t="shared" si="0" ref="I24:I86">SUM(E24*H24)</f>
        <v>0</v>
      </c>
      <c r="J24" s="25"/>
      <c r="K24" s="25"/>
      <c r="L24" s="25"/>
      <c r="M24" s="25"/>
    </row>
    <row r="26" spans="1:13" s="26" customFormat="1" ht="84.75" customHeight="1">
      <c r="A26" s="96" t="s">
        <v>43</v>
      </c>
      <c r="B26" s="18"/>
      <c r="C26" s="19"/>
      <c r="D26" s="20"/>
      <c r="E26" s="32"/>
      <c r="F26" s="97" t="s">
        <v>45</v>
      </c>
      <c r="G26" s="22"/>
      <c r="H26" s="23">
        <v>0</v>
      </c>
      <c r="I26" s="24">
        <f t="shared" si="0"/>
        <v>0</v>
      </c>
      <c r="J26" s="25"/>
      <c r="K26" s="25"/>
      <c r="L26" s="25"/>
      <c r="M26" s="25"/>
    </row>
    <row r="27" spans="1:13" s="26" customFormat="1" ht="30" customHeight="1">
      <c r="A27" s="97" t="s">
        <v>44</v>
      </c>
      <c r="B27" s="18"/>
      <c r="C27" s="19"/>
      <c r="D27" s="20"/>
      <c r="E27" s="32"/>
      <c r="F27" s="32"/>
      <c r="G27" s="22"/>
      <c r="H27" s="23">
        <v>0</v>
      </c>
      <c r="I27" s="24">
        <f t="shared" si="0"/>
        <v>0</v>
      </c>
      <c r="J27" s="25"/>
      <c r="K27" s="25"/>
      <c r="L27" s="25"/>
      <c r="M27" s="33"/>
    </row>
  </sheetData>
  <sheetProtection/>
  <mergeCells count="39">
    <mergeCell ref="D17:I17"/>
    <mergeCell ref="D18:I18"/>
    <mergeCell ref="A17:C17"/>
    <mergeCell ref="A18:C18"/>
    <mergeCell ref="A14:C14"/>
    <mergeCell ref="D14:E14"/>
    <mergeCell ref="F14:I14"/>
    <mergeCell ref="A15:E15"/>
    <mergeCell ref="F15:I15"/>
    <mergeCell ref="A16:E16"/>
    <mergeCell ref="F16:I16"/>
    <mergeCell ref="A11:D11"/>
    <mergeCell ref="E11:I11"/>
    <mergeCell ref="A12:D12"/>
    <mergeCell ref="E12:I12"/>
    <mergeCell ref="A13:C13"/>
    <mergeCell ref="D13:E13"/>
    <mergeCell ref="F13:I13"/>
    <mergeCell ref="A6:E6"/>
    <mergeCell ref="F6:I6"/>
    <mergeCell ref="A9:F9"/>
    <mergeCell ref="G9:I9"/>
    <mergeCell ref="A10:F10"/>
    <mergeCell ref="G10:I10"/>
    <mergeCell ref="A7:I7"/>
    <mergeCell ref="A8:I8"/>
    <mergeCell ref="A1:I1"/>
    <mergeCell ref="A2:I2"/>
    <mergeCell ref="A3:I3"/>
    <mergeCell ref="A4:I4"/>
    <mergeCell ref="A5:E5"/>
    <mergeCell ref="F5:I5"/>
    <mergeCell ref="A20:I20"/>
    <mergeCell ref="A24:G24"/>
    <mergeCell ref="H24:I24"/>
    <mergeCell ref="A25:H25"/>
    <mergeCell ref="A26:E26"/>
    <mergeCell ref="F26:I27"/>
    <mergeCell ref="A27:E27"/>
  </mergeCells>
  <printOptions/>
  <pageMargins left="0.7086614173228347" right="0.5118110236220472"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2015-12-30T11:45:25Z</cp:lastPrinted>
  <dcterms:created xsi:type="dcterms:W3CDTF">2012-11-22T09:24:27Z</dcterms:created>
  <dcterms:modified xsi:type="dcterms:W3CDTF">2017-10-21T22:11:57Z</dcterms:modified>
  <cp:category/>
  <cp:version/>
  <cp:contentType/>
  <cp:contentStatus/>
</cp:coreProperties>
</file>