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<sst xmlns="http://schemas.openxmlformats.org/spreadsheetml/2006/main" count="105" uniqueCount="78">
  <si>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</si>
  <si>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</si>
  <si>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</si>
  <si>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</si>
  <si>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</si>
  <si>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</si>
  <si>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</si>
  <si>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</si>
  <si>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</si>
  <si>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</si>
  <si>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</si>
  <si>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</si>
  <si>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</si>
  <si>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</si>
  <si>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</si>
  <si>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</si>
  <si>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</si>
  <si>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</si>
  <si>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</si>
  <si>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</si>
  <si>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</si>
  <si>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</si>
  <si>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</si>
  <si>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</si>
  <si>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</si>
  <si>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</si>
  <si>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</si>
  <si>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</si>
  <si>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0121/2018   -   PREGÃO Nº 0044/2018</t>
  </si>
  <si>
    <t>MENOR PREÇO POR ITEM</t>
  </si>
  <si>
    <t>TEM POR OBJETO A PRESENTE LICITAÇÃO A SELEÇÃO DE EMPRESA VISANDO A CONTRATAÇÃO DE COMPANHIA SEGURADORA PARA EFETUAR SEGUROS DE VEÍCULOS, PERTENCENTES A SECRETARIA MUNICIPAL DE EDUCAÇÃO. DE ACORDO COM AS ESPECIFICAÇÕES E QUANTIDADES DETALHADAS NO TERMO DE REFERÊNCIA E ANEXOS, PARTE INTEGRANTE DO EDITAL E LICITAÇÃO EM EPÍGRAFE.</t>
  </si>
  <si>
    <t>0001</t>
  </si>
  <si>
    <t>1</t>
  </si>
  <si>
    <t>26832</t>
  </si>
  <si>
    <t>SEGURO VEICULAR ESCOLAR TIPO MIS/CAMIONETA, AUTOMOVEL VW KOMBI 1.4, TOTAL FLEX, ANO 2012/2012.</t>
  </si>
  <si>
    <t>UN</t>
  </si>
  <si>
    <t>2</t>
  </si>
  <si>
    <t>26831</t>
  </si>
  <si>
    <t>SEGURO VEICULAR ESCOLAR TIPO MISTO, AUTOMOVEL VW KOMBI 1.4, TOTAL FLEX, ANO 2011/2011.</t>
  </si>
  <si>
    <t>3</t>
  </si>
  <si>
    <t>26798</t>
  </si>
  <si>
    <t>SEGURO VEICULAR ESCOLAR TIPO PASSAGEIRO, AUTOMOVEL VW COMBI 1.4, TOTAL FLEX, ANO 2011/2012.</t>
  </si>
  <si>
    <t>4</t>
  </si>
  <si>
    <t>26800</t>
  </si>
  <si>
    <t>SEGURO VEICULAR ESCOLAR TIPO PASSAGEIRO, ONIBUS M.BENZ OFF 1519 ANO 2012/2012. PLACA NRZ 3791.</t>
  </si>
  <si>
    <t>5</t>
  </si>
  <si>
    <t>26801</t>
  </si>
  <si>
    <t>SEGURO VEICULAR ESCOLAR TIPO PASSAGEIRO, ONIBUS M.BENZ OFF 1519 ANO 2012/2012. PLACA NRZ 3792.</t>
  </si>
  <si>
    <t>6</t>
  </si>
  <si>
    <t>26799</t>
  </si>
  <si>
    <t>SEGURO VEICULAR ESCOLAR TIPO PASSAGEIRO, ONIBUS M.BENZ OFF 1519 ANO 2014/2014.</t>
  </si>
  <si>
    <t>7</t>
  </si>
  <si>
    <t>26802</t>
  </si>
  <si>
    <t>SEGURO VEICULAR ESCOLAR TIPO PASSAGEIRO, ONIBUS M.BENZ OFF 1519 ANO 2017/2017. PLACA QAB 5055.</t>
  </si>
  <si>
    <t>8</t>
  </si>
  <si>
    <t>26803</t>
  </si>
  <si>
    <t>SEGURO VEICULAR ESCOLAR TIPO PASSAGEIRO, ONIBUS MARCOPOLO VOLARE V8, ANO 2012/2013 PLACA NRZ 3510.</t>
  </si>
  <si>
    <t>9</t>
  </si>
  <si>
    <t>26804</t>
  </si>
  <si>
    <t>SEGURO VEICULAR ESCOLAR TIPO PASSAGEIRO, ONIBUS VW 15190 ANO 2010, PLACA HSH 4948.</t>
  </si>
  <si>
    <t>10</t>
  </si>
  <si>
    <t>26805</t>
  </si>
  <si>
    <t>SEGURO VEICULAR ESCOLAR TIPO PASSAGEIRO, ONIBUS VW 15190 ANO 2011/2011, PLACA HTO 0420.</t>
  </si>
  <si>
    <t>11</t>
  </si>
  <si>
    <t>26834</t>
  </si>
  <si>
    <t>SEGURO VEICULAR ESCOLAR TIPO PASSAGEIRO, ONIBUS VW 15190 ANO 2015/2015.</t>
  </si>
  <si>
    <t>12</t>
  </si>
  <si>
    <t>26807</t>
  </si>
  <si>
    <t>SEGURO VEICULAR TIPO ONIBUS VW 15190 ANO 2014/2014 PLACA NRL 9678.</t>
  </si>
  <si>
    <t>13</t>
  </si>
  <si>
    <t>26797</t>
  </si>
  <si>
    <t>SEGURO VEICULAR TIPO PASSAGEIRO, AUTOMOVEL FORD FIESTA SEDAN SEL 1.6, 16V ANO 2017 PLACA NRL 9401</t>
  </si>
  <si>
    <t>14</t>
  </si>
  <si>
    <t>26796</t>
  </si>
  <si>
    <t>SEGURO VEICULAR TIPO PASSAGEIRO, AUTOMOVEL TOYOTA ETIOS SEDAN X 1.5, 16V FLEX ANO 2015 PLACA NRL 9753</t>
  </si>
  <si>
    <t>Declaro que examinei, conheço e me submeto a todas as condições contidas no Edital da presente Licitação modalidade PREGÃO PRESENCIAL Nº 0044/2018,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</si>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</sst>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35" sqref="A35:IV35"/>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2"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62" t="s">
        <v>0</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64" t="s">
        <v>2</v>
      </c>
      <c r="B3" s="65"/>
      <c r="C3" s="65"/>
      <c r="D3" s="65"/>
      <c r="E3" s="65"/>
      <c r="F3" s="65"/>
      <c r="G3" s="65"/>
      <c r="H3" s="65"/>
      <c r="I3" s="65"/>
      <c r="J3" s="66"/>
      <c r="K3" s="4"/>
      <c r="L3" s="5"/>
      <c r="M3" s="4"/>
      <c r="N3" s="4"/>
    </row>
    <row r="4" spans="1:14" s="9" customFormat="1" ht="13.5" customHeight="1">
      <c r="A4" s="67" t="s">
        <v>27</v>
      </c>
      <c r="B4" s="68"/>
      <c r="C4" s="68"/>
      <c r="D4" s="68"/>
      <c r="E4" s="68"/>
      <c r="F4" s="68"/>
      <c r="G4" s="68"/>
      <c r="H4" s="68"/>
      <c r="I4" s="68"/>
      <c r="J4" s="69"/>
      <c r="K4" s="7"/>
      <c r="L4" s="8"/>
      <c r="M4" s="7"/>
      <c r="N4" s="7"/>
    </row>
    <row r="5" spans="1:14" s="9" customFormat="1" ht="9">
      <c r="A5" s="56" t="s">
        <v>3</v>
      </c>
      <c r="B5" s="57"/>
      <c r="C5" s="57"/>
      <c r="D5" s="57"/>
      <c r="E5" s="57"/>
      <c r="F5" s="58"/>
      <c r="G5" s="51" t="s">
        <v>4</v>
      </c>
      <c r="H5" s="51"/>
      <c r="I5" s="51"/>
      <c r="J5" s="52"/>
      <c r="K5" s="7"/>
      <c r="L5" s="8"/>
      <c r="M5" s="7"/>
      <c r="N5" s="7"/>
    </row>
    <row r="6" spans="1:14" s="9" customFormat="1" ht="13.5" customHeight="1">
      <c r="A6" s="67" t="s">
        <v>28</v>
      </c>
      <c r="B6" s="60"/>
      <c r="C6" s="60"/>
      <c r="D6" s="60"/>
      <c r="E6" s="60"/>
      <c r="F6" s="61"/>
      <c r="G6" s="67" t="s">
        <v>29</v>
      </c>
      <c r="H6" s="68"/>
      <c r="I6" s="68"/>
      <c r="J6" s="69"/>
      <c r="K6" s="7"/>
      <c r="L6" s="8"/>
      <c r="M6" s="7"/>
      <c r="N6" s="7"/>
    </row>
    <row r="7" spans="1:14" s="9" customFormat="1" ht="10.5" customHeight="1">
      <c r="A7" s="56" t="s">
        <v>25</v>
      </c>
      <c r="B7" s="57"/>
      <c r="C7" s="57"/>
      <c r="D7" s="57"/>
      <c r="E7" s="57"/>
      <c r="F7" s="57"/>
      <c r="G7" s="57"/>
      <c r="H7" s="57"/>
      <c r="I7" s="57"/>
      <c r="J7" s="58"/>
      <c r="K7" s="7"/>
      <c r="L7" s="8"/>
      <c r="M7" s="7"/>
      <c r="N7" s="7"/>
    </row>
    <row r="8" spans="1:14" s="9" customFormat="1" ht="43.5" customHeight="1">
      <c r="A8" s="59" t="s">
        <v>30</v>
      </c>
      <c r="B8" s="60"/>
      <c r="C8" s="60"/>
      <c r="D8" s="60"/>
      <c r="E8" s="60"/>
      <c r="F8" s="60"/>
      <c r="G8" s="60"/>
      <c r="H8" s="60"/>
      <c r="I8" s="60"/>
      <c r="J8" s="61"/>
      <c r="K8" s="7"/>
      <c r="L8" s="8"/>
      <c r="M8" s="7"/>
      <c r="N8" s="7"/>
    </row>
    <row r="9" spans="1:15" s="6" customFormat="1" ht="8.25">
      <c r="A9" s="56" t="s">
        <v>5</v>
      </c>
      <c r="B9" s="57"/>
      <c r="C9" s="57"/>
      <c r="D9" s="57"/>
      <c r="E9" s="57"/>
      <c r="F9" s="57"/>
      <c r="G9" s="58"/>
      <c r="H9" s="50" t="s">
        <v>6</v>
      </c>
      <c r="I9" s="51"/>
      <c r="J9" s="52"/>
      <c r="K9" s="5"/>
      <c r="L9" s="5"/>
      <c r="M9" s="5"/>
      <c r="N9" s="5"/>
      <c r="O9" s="5"/>
    </row>
    <row r="10" spans="1:15" s="9" customFormat="1" ht="13.5" customHeight="1">
      <c r="A10" s="53"/>
      <c r="B10" s="54"/>
      <c r="C10" s="54"/>
      <c r="D10" s="54"/>
      <c r="E10" s="54"/>
      <c r="F10" s="54"/>
      <c r="G10" s="55"/>
      <c r="H10" s="70"/>
      <c r="I10" s="77"/>
      <c r="J10" s="71"/>
      <c r="K10" s="10"/>
      <c r="L10" s="10"/>
      <c r="M10" s="10"/>
      <c r="N10" s="10"/>
      <c r="O10" s="10"/>
    </row>
    <row r="11" spans="1:15" s="6" customFormat="1" ht="8.25">
      <c r="A11" s="64" t="s">
        <v>7</v>
      </c>
      <c r="B11" s="65"/>
      <c r="C11" s="65"/>
      <c r="D11" s="65"/>
      <c r="E11" s="66"/>
      <c r="F11" s="50" t="s">
        <v>8</v>
      </c>
      <c r="G11" s="51"/>
      <c r="H11" s="51"/>
      <c r="I11" s="51"/>
      <c r="J11" s="52"/>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64" t="s">
        <v>9</v>
      </c>
      <c r="B13" s="65"/>
      <c r="C13" s="65"/>
      <c r="D13" s="66"/>
      <c r="E13" s="50" t="s">
        <v>10</v>
      </c>
      <c r="F13" s="52"/>
      <c r="G13" s="50" t="s">
        <v>11</v>
      </c>
      <c r="H13" s="51"/>
      <c r="I13" s="51"/>
      <c r="J13" s="52"/>
      <c r="K13" s="5"/>
      <c r="L13" s="5"/>
      <c r="M13" s="5"/>
      <c r="N13" s="5"/>
      <c r="O13" s="5"/>
    </row>
    <row r="14" spans="1:15" s="9" customFormat="1" ht="13.5" customHeight="1">
      <c r="A14" s="47"/>
      <c r="B14" s="48"/>
      <c r="C14" s="48"/>
      <c r="D14" s="49"/>
      <c r="E14" s="70"/>
      <c r="F14" s="71"/>
      <c r="G14" s="72"/>
      <c r="H14" s="73"/>
      <c r="I14" s="73"/>
      <c r="J14" s="74"/>
      <c r="K14" s="11"/>
      <c r="L14" s="11"/>
      <c r="M14" s="11"/>
      <c r="N14" s="11"/>
      <c r="O14" s="11"/>
    </row>
    <row r="15" spans="1:15" s="6" customFormat="1" ht="8.25">
      <c r="A15" s="64" t="s">
        <v>12</v>
      </c>
      <c r="B15" s="65"/>
      <c r="C15" s="65"/>
      <c r="D15" s="65"/>
      <c r="E15" s="65"/>
      <c r="F15" s="66"/>
      <c r="G15" s="50" t="s">
        <v>13</v>
      </c>
      <c r="H15" s="51"/>
      <c r="I15" s="51"/>
      <c r="J15" s="52"/>
      <c r="K15" s="5"/>
      <c r="L15" s="5"/>
      <c r="M15" s="5"/>
      <c r="N15" s="5"/>
      <c r="O15" s="5"/>
    </row>
    <row r="16" spans="1:15" s="6" customFormat="1" ht="13.5" customHeight="1">
      <c r="A16" s="47"/>
      <c r="B16" s="48"/>
      <c r="C16" s="48"/>
      <c r="D16" s="48"/>
      <c r="E16" s="48"/>
      <c r="F16" s="49"/>
      <c r="G16" s="72"/>
      <c r="H16" s="73"/>
      <c r="I16" s="73"/>
      <c r="J16" s="74"/>
      <c r="K16" s="5"/>
      <c r="L16" s="5"/>
      <c r="M16" s="5"/>
      <c r="N16" s="5"/>
      <c r="O16" s="5"/>
    </row>
    <row r="17" spans="1:15" s="6" customFormat="1" ht="8.25" customHeight="1">
      <c r="A17" s="75" t="s">
        <v>26</v>
      </c>
      <c r="B17" s="75"/>
      <c r="C17" s="75"/>
      <c r="D17" s="76"/>
      <c r="E17" s="64" t="s">
        <v>14</v>
      </c>
      <c r="F17" s="65"/>
      <c r="G17" s="65"/>
      <c r="H17" s="65"/>
      <c r="I17" s="65"/>
      <c r="J17" s="66"/>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3" customFormat="1" ht="16.5">
      <c r="A19" s="14" t="s">
        <v>22</v>
      </c>
      <c r="B19" s="14" t="s">
        <v>15</v>
      </c>
      <c r="C19" s="14" t="s">
        <v>16</v>
      </c>
      <c r="D19" s="14" t="s">
        <v>24</v>
      </c>
      <c r="E19" s="14" t="s">
        <v>23</v>
      </c>
      <c r="F19" s="15" t="s">
        <v>17</v>
      </c>
      <c r="G19" s="15" t="s">
        <v>18</v>
      </c>
      <c r="H19" s="15" t="s">
        <v>19</v>
      </c>
      <c r="I19" s="15" t="s">
        <v>20</v>
      </c>
      <c r="J19" s="15" t="s">
        <v>21</v>
      </c>
      <c r="K19" s="12"/>
      <c r="L19" s="12"/>
      <c r="M19" s="12"/>
      <c r="N19" s="12"/>
      <c r="O19" s="12"/>
    </row>
    <row r="20" spans="1:15" s="19" customFormat="1" ht="27">
      <c r="A20" s="31" t="s">
        <v>31</v>
      </c>
      <c r="B20" s="31" t="s">
        <v>32</v>
      </c>
      <c r="C20" s="31" t="s">
        <v>33</v>
      </c>
      <c r="D20" s="32" t="s">
        <v>34</v>
      </c>
      <c r="E20" s="31" t="s">
        <v>35</v>
      </c>
      <c r="F20" s="35">
        <v>2</v>
      </c>
      <c r="G20" s="34">
        <v>3323.77</v>
      </c>
      <c r="H20" s="16"/>
      <c r="I20" s="33">
        <v>0</v>
      </c>
      <c r="J20" s="17">
        <f>SUM(F20*I20)</f>
        <v>0</v>
      </c>
      <c r="K20" s="18"/>
      <c r="L20" s="18"/>
      <c r="M20" s="18"/>
      <c r="N20" s="18"/>
      <c r="O20" s="18"/>
    </row>
    <row r="21" spans="1:15" s="19" customFormat="1" ht="27">
      <c r="A21" s="31" t="s">
        <v>31</v>
      </c>
      <c r="B21" s="31" t="s">
        <v>36</v>
      </c>
      <c r="C21" s="31" t="s">
        <v>37</v>
      </c>
      <c r="D21" s="32" t="s">
        <v>38</v>
      </c>
      <c r="E21" s="31" t="s">
        <v>35</v>
      </c>
      <c r="F21" s="35">
        <v>1</v>
      </c>
      <c r="G21" s="34">
        <v>3323.77</v>
      </c>
      <c r="H21" s="16"/>
      <c r="I21" s="33">
        <v>0</v>
      </c>
      <c r="J21" s="17">
        <f aca="true" t="shared" si="0" ref="J21:J36">SUM(F21*I21)</f>
        <v>0</v>
      </c>
      <c r="K21" s="20"/>
      <c r="L21" s="20"/>
      <c r="M21" s="20"/>
      <c r="N21" s="20"/>
      <c r="O21" s="20"/>
    </row>
    <row r="22" spans="1:15" s="19" customFormat="1" ht="27">
      <c r="A22" s="31" t="s">
        <v>31</v>
      </c>
      <c r="B22" s="31" t="s">
        <v>39</v>
      </c>
      <c r="C22" s="31" t="s">
        <v>40</v>
      </c>
      <c r="D22" s="32" t="s">
        <v>41</v>
      </c>
      <c r="E22" s="31" t="s">
        <v>35</v>
      </c>
      <c r="F22" s="35">
        <v>1</v>
      </c>
      <c r="G22" s="34">
        <v>3323.77</v>
      </c>
      <c r="H22" s="16"/>
      <c r="I22" s="33">
        <v>0</v>
      </c>
      <c r="J22" s="17">
        <f t="shared" si="0"/>
        <v>0</v>
      </c>
      <c r="K22" s="18"/>
      <c r="L22" s="18"/>
      <c r="M22" s="18"/>
      <c r="N22" s="18"/>
      <c r="O22" s="18"/>
    </row>
    <row r="23" spans="1:15" s="19" customFormat="1" ht="27">
      <c r="A23" s="31" t="s">
        <v>31</v>
      </c>
      <c r="B23" s="31" t="s">
        <v>42</v>
      </c>
      <c r="C23" s="31" t="s">
        <v>43</v>
      </c>
      <c r="D23" s="32" t="s">
        <v>44</v>
      </c>
      <c r="E23" s="31" t="s">
        <v>35</v>
      </c>
      <c r="F23" s="35">
        <v>1</v>
      </c>
      <c r="G23" s="34">
        <v>4265.57</v>
      </c>
      <c r="H23" s="16"/>
      <c r="I23" s="33">
        <v>0</v>
      </c>
      <c r="J23" s="17">
        <f t="shared" si="0"/>
        <v>0</v>
      </c>
      <c r="K23" s="20"/>
      <c r="L23" s="20"/>
      <c r="M23" s="20"/>
      <c r="N23" s="20"/>
      <c r="O23" s="20"/>
    </row>
    <row r="24" spans="1:15" s="19" customFormat="1" ht="27">
      <c r="A24" s="31" t="s">
        <v>31</v>
      </c>
      <c r="B24" s="31" t="s">
        <v>45</v>
      </c>
      <c r="C24" s="31" t="s">
        <v>46</v>
      </c>
      <c r="D24" s="32" t="s">
        <v>47</v>
      </c>
      <c r="E24" s="31" t="s">
        <v>35</v>
      </c>
      <c r="F24" s="35">
        <v>1</v>
      </c>
      <c r="G24" s="34">
        <v>4636.98</v>
      </c>
      <c r="H24" s="16"/>
      <c r="I24" s="33">
        <v>0</v>
      </c>
      <c r="J24" s="17">
        <f t="shared" si="0"/>
        <v>0</v>
      </c>
      <c r="K24" s="18"/>
      <c r="L24" s="18"/>
      <c r="M24" s="18"/>
      <c r="N24" s="18"/>
      <c r="O24" s="18"/>
    </row>
    <row r="25" spans="1:15" s="19" customFormat="1" ht="27">
      <c r="A25" s="31" t="s">
        <v>31</v>
      </c>
      <c r="B25" s="31" t="s">
        <v>48</v>
      </c>
      <c r="C25" s="31" t="s">
        <v>49</v>
      </c>
      <c r="D25" s="32" t="s">
        <v>50</v>
      </c>
      <c r="E25" s="31" t="s">
        <v>35</v>
      </c>
      <c r="F25" s="35">
        <v>3</v>
      </c>
      <c r="G25" s="34">
        <v>5867.05</v>
      </c>
      <c r="H25" s="16"/>
      <c r="I25" s="33">
        <v>0</v>
      </c>
      <c r="J25" s="17">
        <f t="shared" si="0"/>
        <v>0</v>
      </c>
      <c r="K25" s="18"/>
      <c r="L25" s="18"/>
      <c r="M25" s="18"/>
      <c r="N25" s="18"/>
      <c r="O25" s="21"/>
    </row>
    <row r="26" spans="1:15" s="19" customFormat="1" ht="27">
      <c r="A26" s="31" t="s">
        <v>31</v>
      </c>
      <c r="B26" s="31" t="s">
        <v>51</v>
      </c>
      <c r="C26" s="31" t="s">
        <v>52</v>
      </c>
      <c r="D26" s="32" t="s">
        <v>53</v>
      </c>
      <c r="E26" s="31" t="s">
        <v>35</v>
      </c>
      <c r="F26" s="35">
        <v>1</v>
      </c>
      <c r="G26" s="34">
        <v>33239.32</v>
      </c>
      <c r="H26" s="16"/>
      <c r="I26" s="33">
        <v>0</v>
      </c>
      <c r="J26" s="17">
        <f t="shared" si="0"/>
        <v>0</v>
      </c>
      <c r="K26" s="22"/>
      <c r="L26" s="20"/>
      <c r="M26" s="22"/>
      <c r="N26" s="22"/>
      <c r="O26" s="22"/>
    </row>
    <row r="27" spans="1:14" s="19" customFormat="1" ht="27">
      <c r="A27" s="31" t="s">
        <v>31</v>
      </c>
      <c r="B27" s="31" t="s">
        <v>54</v>
      </c>
      <c r="C27" s="31" t="s">
        <v>55</v>
      </c>
      <c r="D27" s="32" t="s">
        <v>56</v>
      </c>
      <c r="E27" s="31" t="s">
        <v>35</v>
      </c>
      <c r="F27" s="35">
        <v>1</v>
      </c>
      <c r="G27" s="34">
        <v>3367.69</v>
      </c>
      <c r="H27" s="16"/>
      <c r="I27" s="33">
        <v>0</v>
      </c>
      <c r="J27" s="17">
        <f t="shared" si="0"/>
        <v>0</v>
      </c>
      <c r="K27" s="23"/>
      <c r="L27" s="24"/>
      <c r="M27" s="23"/>
      <c r="N27" s="23"/>
    </row>
    <row r="28" spans="1:14" s="19" customFormat="1" ht="27">
      <c r="A28" s="31" t="s">
        <v>31</v>
      </c>
      <c r="B28" s="31" t="s">
        <v>57</v>
      </c>
      <c r="C28" s="31" t="s">
        <v>58</v>
      </c>
      <c r="D28" s="32" t="s">
        <v>59</v>
      </c>
      <c r="E28" s="31" t="s">
        <v>35</v>
      </c>
      <c r="F28" s="35">
        <v>1</v>
      </c>
      <c r="G28" s="34">
        <v>5525.56</v>
      </c>
      <c r="H28" s="16"/>
      <c r="I28" s="33">
        <v>0</v>
      </c>
      <c r="J28" s="17">
        <f t="shared" si="0"/>
        <v>0</v>
      </c>
      <c r="K28" s="23"/>
      <c r="L28" s="24"/>
      <c r="M28" s="23"/>
      <c r="N28" s="23"/>
    </row>
    <row r="29" spans="1:14" s="19" customFormat="1" ht="27">
      <c r="A29" s="31" t="s">
        <v>31</v>
      </c>
      <c r="B29" s="31" t="s">
        <v>60</v>
      </c>
      <c r="C29" s="31" t="s">
        <v>61</v>
      </c>
      <c r="D29" s="32" t="s">
        <v>62</v>
      </c>
      <c r="E29" s="31" t="s">
        <v>35</v>
      </c>
      <c r="F29" s="35">
        <v>1</v>
      </c>
      <c r="G29" s="34">
        <v>5379.77</v>
      </c>
      <c r="H29" s="16"/>
      <c r="I29" s="33">
        <v>0</v>
      </c>
      <c r="J29" s="17">
        <f t="shared" si="0"/>
        <v>0</v>
      </c>
      <c r="K29" s="23"/>
      <c r="L29" s="24"/>
      <c r="M29" s="23"/>
      <c r="N29" s="23"/>
    </row>
    <row r="30" spans="1:14" s="19" customFormat="1" ht="18">
      <c r="A30" s="31" t="s">
        <v>31</v>
      </c>
      <c r="B30" s="31" t="s">
        <v>63</v>
      </c>
      <c r="C30" s="31" t="s">
        <v>64</v>
      </c>
      <c r="D30" s="32" t="s">
        <v>65</v>
      </c>
      <c r="E30" s="31" t="s">
        <v>35</v>
      </c>
      <c r="F30" s="35">
        <v>2</v>
      </c>
      <c r="G30" s="34">
        <v>5866.73</v>
      </c>
      <c r="H30" s="16"/>
      <c r="I30" s="33">
        <v>0</v>
      </c>
      <c r="J30" s="17">
        <f t="shared" si="0"/>
        <v>0</v>
      </c>
      <c r="K30" s="23"/>
      <c r="L30" s="24"/>
      <c r="M30" s="23"/>
      <c r="N30" s="23"/>
    </row>
    <row r="31" spans="1:14" s="19" customFormat="1" ht="18">
      <c r="A31" s="31" t="s">
        <v>31</v>
      </c>
      <c r="B31" s="31" t="s">
        <v>66</v>
      </c>
      <c r="C31" s="31" t="s">
        <v>67</v>
      </c>
      <c r="D31" s="32" t="s">
        <v>68</v>
      </c>
      <c r="E31" s="31" t="s">
        <v>35</v>
      </c>
      <c r="F31" s="35">
        <v>1</v>
      </c>
      <c r="G31" s="34">
        <v>6835.21</v>
      </c>
      <c r="H31" s="16"/>
      <c r="I31" s="33">
        <v>0</v>
      </c>
      <c r="J31" s="17">
        <f t="shared" si="0"/>
        <v>0</v>
      </c>
      <c r="K31" s="23"/>
      <c r="L31" s="24"/>
      <c r="M31" s="23"/>
      <c r="N31" s="23"/>
    </row>
    <row r="32" spans="1:14" s="19" customFormat="1" ht="27">
      <c r="A32" s="31" t="s">
        <v>31</v>
      </c>
      <c r="B32" s="31" t="s">
        <v>69</v>
      </c>
      <c r="C32" s="31" t="s">
        <v>70</v>
      </c>
      <c r="D32" s="32" t="s">
        <v>71</v>
      </c>
      <c r="E32" s="31" t="s">
        <v>35</v>
      </c>
      <c r="F32" s="35">
        <v>1</v>
      </c>
      <c r="G32" s="34">
        <v>4956.08</v>
      </c>
      <c r="H32" s="16"/>
      <c r="I32" s="33">
        <v>0</v>
      </c>
      <c r="J32" s="17">
        <f t="shared" si="0"/>
        <v>0</v>
      </c>
      <c r="K32" s="23"/>
      <c r="L32" s="24"/>
      <c r="M32" s="23"/>
      <c r="N32" s="23"/>
    </row>
    <row r="33" spans="1:14" s="19" customFormat="1" ht="27">
      <c r="A33" s="31" t="s">
        <v>31</v>
      </c>
      <c r="B33" s="31" t="s">
        <v>72</v>
      </c>
      <c r="C33" s="31" t="s">
        <v>73</v>
      </c>
      <c r="D33" s="32" t="s">
        <v>74</v>
      </c>
      <c r="E33" s="31" t="s">
        <v>35</v>
      </c>
      <c r="F33" s="35">
        <v>1</v>
      </c>
      <c r="G33" s="34">
        <v>3203.31</v>
      </c>
      <c r="H33" s="16"/>
      <c r="I33" s="33">
        <v>0</v>
      </c>
      <c r="J33" s="17">
        <f t="shared" si="0"/>
        <v>0</v>
      </c>
      <c r="K33" s="23"/>
      <c r="L33" s="24"/>
      <c r="M33" s="23"/>
      <c r="N33" s="23"/>
    </row>
    <row r="34" spans="1:14" s="19" customFormat="1" ht="14.25">
      <c r="A34" s="36" t="s">
        <v>21</v>
      </c>
      <c r="B34" s="37"/>
      <c r="C34" s="37"/>
      <c r="D34" s="38"/>
      <c r="E34" s="39"/>
      <c r="F34" s="40"/>
      <c r="G34" s="40"/>
      <c r="H34" s="41"/>
      <c r="I34" s="42">
        <f>SUM(J20:J33)</f>
        <v>0</v>
      </c>
      <c r="J34" s="43">
        <f t="shared" si="0"/>
        <v>0</v>
      </c>
      <c r="K34" s="23"/>
      <c r="L34" s="24"/>
      <c r="M34" s="23"/>
      <c r="N34" s="23"/>
    </row>
    <row r="35" spans="1:14" s="19" customFormat="1" ht="84.75" customHeight="1">
      <c r="A35" s="44" t="s">
        <v>75</v>
      </c>
      <c r="B35" s="37"/>
      <c r="C35" s="37"/>
      <c r="D35" s="38"/>
      <c r="E35" s="39"/>
      <c r="F35" s="40"/>
      <c r="G35" s="45" t="s">
        <v>77</v>
      </c>
      <c r="H35" s="41"/>
      <c r="I35" s="46">
        <v>0</v>
      </c>
      <c r="J35" s="43">
        <f t="shared" si="0"/>
        <v>0</v>
      </c>
      <c r="K35" s="23"/>
      <c r="L35" s="24"/>
      <c r="M35" s="23"/>
      <c r="N35" s="23"/>
    </row>
    <row r="36" spans="1:14" s="19" customFormat="1" ht="30" customHeight="1">
      <c r="A36" s="45" t="s">
        <v>76</v>
      </c>
      <c r="B36" s="37"/>
      <c r="C36" s="37"/>
      <c r="D36" s="38"/>
      <c r="E36" s="39"/>
      <c r="F36" s="40"/>
      <c r="G36" s="40"/>
      <c r="H36" s="41"/>
      <c r="I36" s="46">
        <v>0</v>
      </c>
      <c r="J36" s="43">
        <f t="shared" si="0"/>
        <v>0</v>
      </c>
      <c r="K36" s="23"/>
      <c r="L36" s="24"/>
      <c r="M36" s="23"/>
      <c r="N36" s="23"/>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34:H34"/>
    <mergeCell ref="I34:J34"/>
    <mergeCell ref="A35:F35"/>
    <mergeCell ref="G35:J36"/>
    <mergeCell ref="A36:F36"/>
    <mergeCell ref="A12:E12"/>
    <mergeCell ref="F12:J12"/>
    <mergeCell ref="A16:F16"/>
    <mergeCell ref="G16:J16"/>
    <mergeCell ref="A15:F15"/>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2018-09-21T14:18:41Z</cp:lastPrinted>
  <dcterms:created xsi:type="dcterms:W3CDTF">2012-11-22T09:25:45Z</dcterms:created>
  <dcterms:modified xsi:type="dcterms:W3CDTF">2018-09-21T14:18:55Z</dcterms:modified>
  <cp:category/>
  <cp:version/>
  <cp:contentType/>
  <cp:contentStatus/>
</cp:coreProperties>
</file>