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<sst xmlns="http://schemas.openxmlformats.org/spreadsheetml/2006/main" count="245" uniqueCount="164">
  <si>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</si>
  <si>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</si>
  <si>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</si>
  <si>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</si>
  <si>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</si>
  <si>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</si>
  <si>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</si>
  <si>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</si>
  <si>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</si>
  <si>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</si>
  <si>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</si>
  <si>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</si>
  <si>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</si>
  <si>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</si>
  <si>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</si>
  <si>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</si>
  <si>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</si>
  <si>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</si>
  <si>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</si>
  <si>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</si>
  <si>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</si>
  <si>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</si>
  <si>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</si>
  <si>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</si>
  <si>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</si>
  <si>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</si>
  <si>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</si>
  <si>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</si>
  <si>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0011/2020   -   PREGÃO Nº 0007/2020</t>
  </si>
  <si>
    <t>MENOR PREÇO POR ITEM</t>
  </si>
  <si>
    <t>AQUISIÇÃO DE GÊNEROS ALIMENTÍCIOS, RELATIVOS À MERENDA ESCOLAR DOS CENTROS DE EDUCAÇÃO INFANTIL MUNDO ENCANTADO, CRESCER E APRENDER E DAS ESCOLAS MUNICIPAIS MAURICIO RODRIGUES DE PAULA, FERNANDO DE SOUZA ROMANINI E RUY ESPINDOLA E TAMBÉM PARA MERENDA ESCOLAR DAS ESCOLAS INDÍGENAS MBOEROY ARANDU E ÑANDE REKO ARANDU, EM ATENDIMENTO A SECRETARIA DE EDUCAÇÃO E CULTURA DE ACORDO COM AS ESPECIFICAÇÕES E QUANTIDADES DETALHADAS NO TERMO DE REFERENCIA E ANEXOS, PARTE INTEGRANTE DA LICITAÇÃO EM EPIGRAFE.</t>
  </si>
  <si>
    <t>0001</t>
  </si>
  <si>
    <t>1</t>
  </si>
  <si>
    <t>21614</t>
  </si>
  <si>
    <t>ABACAXI FRUTA IN NATURA</t>
  </si>
  <si>
    <t>UN</t>
  </si>
  <si>
    <t>2</t>
  </si>
  <si>
    <t>01079</t>
  </si>
  <si>
    <t>ACHOCOLATADO EM PÓ, INSTANTÂNEO, EMBALAGEM DE PAPELÃO, LATA OU POLIPROPILENO ORIGINAL DE FÁBRICA COM 400G, ESPECIFICAÇÃO DOS INGREDIENTES, INFORMAÇÕES DO FABRICANTE E DATA DE FABRICAÇÃO E VENCIMENTO ESTAMPADA NA EMBALAGEM. SE EMBALADO EM LATA, ESTA NÃO DEVE APRESENTAR VESTÍGIOS DE FERRUGEM, AMASSADURA OU ABALAMENTO.</t>
  </si>
  <si>
    <t>3</t>
  </si>
  <si>
    <t>20178</t>
  </si>
  <si>
    <t>AÇÚCAR CRISTAL, BRANCO, ACONDICONADO EM PACOTE PLÁSTICO, INTEGRO, RESISTENTE, VEDADO HERMETICAMENTE. A EMBALAGEM DEVERA CONTER EXTERNAMENTE OS DADOS DE IDENTIFICAÇAO E PROCEDENCIA, NÚMERO DO LOTE, DATA DE FABRICAÇAO, QUANTIDADE DO PRODUTO. DEVERÁ APRESENTAR VALIDADE MÍNIMA DE 6 (SEIS) MESES A PARTIR DA DATA DE ENTREGA. EMBALAGEM DE 2KG</t>
  </si>
  <si>
    <t>4</t>
  </si>
  <si>
    <t>24155</t>
  </si>
  <si>
    <t>ARROZ, TIPO 1, TIPO CLASSE LONGO FINO, TIPO SUBGRUPO POLIDO, CONTENDO  NA PORÇÃO DE 50 G NO MÁXIMO 40G DE CARBOIDRATO, CÁLCIO 12 MG, POTÁSSIO 50 MG, FÓSFORO 52 MG, MAGNÉSIO 15 MG. ACONDICIONADOS EM EMBALAGEM DE POLIETILENO TRANSPARENTE, ORIGINAL DE FABRICA COM 5 QUILOS, ISENTO DE MATERIA TERROSA, FUNGOS OU PARASITAS, LIVRE DE UMIDADE DE FRAGMENTOS EXTRANHOS, COM GRAOS INTEIROS, REGISTRO NO MINISTERIO DA AGRICULTUA, INFORMAÇOES DO FABRICANTE E DATA DE VENCIMENTO ESTAMPADA NA EMBALAGEM.</t>
  </si>
  <si>
    <t>5</t>
  </si>
  <si>
    <t>21267</t>
  </si>
  <si>
    <t>BEBIDA LÁCTEA, CARACTERÍSTICA ADICIONAIS COM POLPA DE FRUTAS, APRESENTAÇÃO SACO POLIETILENO CONTENDO 1 LITRO.</t>
  </si>
  <si>
    <t>6</t>
  </si>
  <si>
    <t>07772</t>
  </si>
  <si>
    <t>BETERRABA, SEM FOLHAS, PRIMEIRA, BULBOS DE TAMANHO MÉDIO, UNIFORME, SEM FERIMENTOS OU DEFEITOS, TENROS, SEM CORPOS ESTRANHOS OU TERRA ADERIDOS À SUPERFÍCIE EXTERNA</t>
  </si>
  <si>
    <t>KG</t>
  </si>
  <si>
    <t>7</t>
  </si>
  <si>
    <t>28370</t>
  </si>
  <si>
    <t>BISCOITO, TIPO ROSQUINHAS, NO SABOR LEITE, COCO OU CHOCOLATE COM EMBALAGEM DE 400 GRAMAS, SENDO DE PRIMEIRA QUALIDADE.</t>
  </si>
  <si>
    <t>8</t>
  </si>
  <si>
    <t>21269</t>
  </si>
  <si>
    <t>BOLACHA DE ÁGUA E SAL PACOTE COM 400GR.</t>
  </si>
  <si>
    <t>9</t>
  </si>
  <si>
    <t>20214</t>
  </si>
  <si>
    <t>BOLACHA DOCE, TIPO DE SABORES MAISENA, COCO OU LEITE, EMBALAGEM COM 400 GRAMAS, SUBDIVIDIDO EM TRES PACOTES, EMBALAGEM DE FABRICA COM INFORMAÇOES DO PRODUTO E PRAZO DE VALIDADE.</t>
  </si>
  <si>
    <t>10</t>
  </si>
  <si>
    <t>11925</t>
  </si>
  <si>
    <t>CARNE BOVINA IN NATURA, TIPO PALETA OU ACEM, MOÍDA,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</si>
  <si>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11</t>
  </si>
  <si>
    <t>11926</t>
  </si>
  <si>
    <t>CARNE BOVINA IN NATURA, TIPO PALETA OU ACEM,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</si>
  <si>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12</t>
  </si>
  <si>
    <t>20046</t>
  </si>
  <si>
    <t>CHÁ MATE, TORRADO E QUEBRADO, ACONDICIONADO  EM EMBALAGEM DE PAPELÃO  ORIGINAL DE FÁBRICA PESANDO NO MÍNIMO 250 GR, ISENTO DE MATÉRIA TERROSA, FUNGOS OU PARASITAS, LIVRE DE UMIDADE E DE FRAGMENTOS ESTRANHOS, COM ESPECIFICAÇÃO DOS INGREDIENTES, INFORMAÇÕES DO FABRICANTE E DATA DE VALIDADE ESTAMPADA NA EMBALAGEM.</t>
  </si>
  <si>
    <t>13</t>
  </si>
  <si>
    <t>11932</t>
  </si>
  <si>
    <t>CHARQUE DE CARNE DIANTEIRO BOVINO, COM NO MÁXIMO 15 % DE GORDURA, LIVRE DE APARAS ACONDICIONADO EM EMBALAGEM PLÁSTICA, COM REGISTRO NO MINISTÉRIO DA AGRICULTURA - SIF, INFORMAÇÕES DO FABRICANTE, ESPECIFICAÇÃO DO PRODUTO E DATA DE VALIDADE ESTAMPADA NA EMBALAGEM.</t>
  </si>
  <si>
    <t>14</t>
  </si>
  <si>
    <t>21833</t>
  </si>
  <si>
    <t>COLORAU, EM PÓ, ACONDICIONADO EM EMBALAGEM DE PROPILENO ORIGINAL DE FABRICA, INSETO DE PARASITA E FUNGOS E LIVRES DE FRAGMENTOS ESTRANHOS, COM ESPECIFICAÇÃO DOS INGREDIENTES, DATA DE FABRICAÇÃO E DATA DE VENCIMENTO ESTAMPADOS NO ROTULO, COM APROXIMADAMENTE 500G.</t>
  </si>
  <si>
    <t>15</t>
  </si>
  <si>
    <t>09853</t>
  </si>
  <si>
    <t>COXA E SOBRECOXA DE FRANGO, CONGELADAS, COM CERCA DE 350GR, CADA, EMBALADA EM SACO PLASTICO TRANSPARESNTE E ATOXICO, LIMPO, NAO VIOLADO, RESISTENTE, QUE GARANTA A INTEGRIDADE DO PRODUTO ATE O MOMENTO DO CONSUMO, CONTENDO APROXIMADAMENTE 1KG, ACONDICIONADOS EM SACO DE RAFIA OU CAIXA LACRADA. A EMBALAGEM DEVERA CONTER EXTERNAMENTE OS DADOS DE IDENTIFICAÇAO, PROCEDENCIA, INFORMAÇOES NUTRICIONAIS, NUMERO DE LOTE, DATA DE VALIDADE, QUANTIDADE DO PRODUTO, NUMERO DO REGISTRO NO MINISTERIO DA AGRICULTURA - SIF.</t>
  </si>
  <si>
    <t>16</t>
  </si>
  <si>
    <t>08124</t>
  </si>
  <si>
    <t>EXTRATO DE TOMATE, DE 1ª QUALIDADE, ACONDICIONADA EM EMBALAGEM ORIGINAL DE FÁBRICA COM APROXIMADAMENTE 350G, COM ESPECIFICAÇÃO DOS INGREDIENTES, INFORMAÇÕES DO FABRICANTE E DATA DE VENCIMENTO ESTAMPADO NA EMBALAGEM. SE EM LATA, ESTA  NÃO DEVE APRESENTAR FERRUGEM, AMASSADURA OU ABAULAMENTO</t>
  </si>
  <si>
    <t>17</t>
  </si>
  <si>
    <t>11975</t>
  </si>
  <si>
    <t>FARINHA DE MANDIOCA, TORRADA DE PRIMEIRA QUALIDADE, ACONDICIONADA EM EMBALAGEM DE POLIPROPILENO TRANSPARENTE OU DE PAPEL ORIGINAL DE FÁBRICA, PESANDO NO MÍNIMO 1KG, CONTENDO ESPECIFICAÇÃO DOS INGREDIENTES, INFORMAÇÕES DO FABRICANTE E DATA DE VALIDADE ESTAMPADA NA EMBALAGEM</t>
  </si>
  <si>
    <t>18</t>
  </si>
  <si>
    <t>01116</t>
  </si>
  <si>
    <t>FARINHA DE TRIGO, DE 1ª QUALIDADE, ACONDICIONADO EM EMBALAGEM COM 1KG, ASPECTO FINO,  ISENTA DE MATÉRIA TERROSA, FUNGOS OU PARASITAS E LIVRE DE UMIDADE E FRAGMENTOS ESTRANHOS, COM ESPECIFICAÇÃO DOS INGREDIENTES,  INFORMAÇÕES DO FABRICANTE E DATA DE VENCIMENTO ESTAMPADA NA EMBALAGEM.</t>
  </si>
  <si>
    <t>19</t>
  </si>
  <si>
    <t>20223</t>
  </si>
  <si>
    <t>FARINHA FINA DE MILHO, AMARELO, DE 1º QUALIDADE, ACONDICIONADO EM EMBALAGEM DE POLIPROPILENO TRANSPARENTE, COM INFORMAÇOES DO PRODUTO E DO FABRICANTE, COM PRAZO DE VALIDADE, EMBALAGEM CONTENDO 1 QUILO.</t>
  </si>
  <si>
    <t>20</t>
  </si>
  <si>
    <t>21616</t>
  </si>
  <si>
    <t>FEIJÃO, CARIOQUINHA, NOVO, ACONDICIONADO EM EMBALAGEM POLIPROPILENO TRANSPARENTE ORIGINAL DE FÁBRICA COM 1KG, GRÃOS INTEIROS, ASPECTO BRILHOSO, LISO,  ISENTO DE MATÉRIA TERROSA, PEDRAS, FUNGOS OU PARASITAS E LIVRE DE UMIDADE E FRAGMENTOS OU CORPOS ESTRANHOS, COM REGISTRO NO MINISTÉRIO DA AGRICULTURA</t>
  </si>
  <si>
    <t>21</t>
  </si>
  <si>
    <t>22927</t>
  </si>
  <si>
    <t>FEIJÃO, TIPO 1, PRETO, NOVO, ACONDICIONADO EM EMBALAGEM POLIPROPILENO TRANSPARENTE ORIGINAL DE FÁBRICA COM 1KG, GRÃOS INTEIROS, ASPECTO BRILHOSO, LISO,  ISENTO DE MATÉRIA TERROSA, PEDRAS, FUNGOS OU PARASITAS E LIVRE DE UMIDADE E FRAGMENTOS OU CORPOS ESTRANHOS, COM REGISTRO NO MINISTÉRIO DA AGRICULTURA, INFORMAÇÕES DO FABRICANTE E DATA DE VENCIMENTO ESTAMPADA NA EMBALAGEM.</t>
  </si>
  <si>
    <t>22</t>
  </si>
  <si>
    <t>07708</t>
  </si>
  <si>
    <t>FERMENTO QUÍMICO, EM PÓ, DE 1ª QUALIDADE, ACONDICIONADA EM EMBALAGEM ORIGINAL DE FÁBRICA COM 100G,   ESPECIFICAÇÃO DOS INGREDIENTES, INFORMAÇÕES DO FABRICANTE E DATA DE VENCIMENTO ESTAMPADO NA EMBALAGEM. SE EM LATA, ESTA  NÃO DEVE APRESENTAR FERRUGEM, AMASSADURA OU ABAULAMENTO</t>
  </si>
  <si>
    <t>23</t>
  </si>
  <si>
    <t>21834</t>
  </si>
  <si>
    <t>FRUTA IN NATURA, TIPO BANANA, ESPÉCIE MAÇA, NO GRAU MÁXIMO DE EVOLUÇÃO NO TAMANHO, AROMA E SABOR DA ESPÉCIE, SEM FERIMENTOS, FIRMES, TENRAS E COM BRILHO.  KG</t>
  </si>
  <si>
    <t>24</t>
  </si>
  <si>
    <t>24156</t>
  </si>
  <si>
    <t>FRUTA IN NATURA, TIPO MAÇÃ, COM O PESO DE NO MAXIMO DE 120G COM SUA MATURAÇÃO  COMPLETA,  AROMA E SABOR DA ESPÉCIE, SEM FERIMENTOS, FIRMES, TENRAS E COM BRILHO.</t>
  </si>
  <si>
    <t>25</t>
  </si>
  <si>
    <t>12549</t>
  </si>
  <si>
    <t>FRUTA IN NATURA, TIPO MAMÃO, ESPÉCIE COMUM, ISENTA DE MANCHAS E MARCAS NA CASCA QUE COMPROMETA A QUALIDADE DO PRODUTO.</t>
  </si>
  <si>
    <t>26</t>
  </si>
  <si>
    <t>21620</t>
  </si>
  <si>
    <t>LARANJA , FRUTA IN NATURA APTA PARA O CONSUMO, ISENTA DE MANCHAS E MARCAS NA CASCA QUE COMPROMETA A QUALIDADE DO PRODUTO</t>
  </si>
  <si>
    <t>27</t>
  </si>
  <si>
    <t>11877</t>
  </si>
  <si>
    <t>LEGUME IN NATURA, TIPO BATATA INGLESA, LAVADA, NO TAMANHO MÉDIO, UNIFORMES, INTEIRAS, SEM FERIMENTOS OU DEFEITOS, FIRMES E COM BRILHO, SEM CORPOS ESTRANHOS ADERIDOS À SUPERFICIE EXTERNA.</t>
  </si>
  <si>
    <t>28</t>
  </si>
  <si>
    <t>20192</t>
  </si>
  <si>
    <t>LEITE INTEGRAL, TIPO UHT, LÍQUIDO HOMOGÊNEO, BRANCO LEITOSO, ACONDICIONADO EM EMBALAGEM CARTONADA ASSEPTICA ORIGINAL DE FÁBRICA COM 1 LITRO, REGISTRO NO MINISTÉRIO DA AGRICULTURA - SIF</t>
  </si>
  <si>
    <t>L</t>
  </si>
  <si>
    <t>29</t>
  </si>
  <si>
    <t>22923</t>
  </si>
  <si>
    <t>LEITE, ZERO LACTOSE, ACONDICIONADO EM EMBALAGEM ORIGINAL DO FABRICANTE, COM REGISTRO NO MINISTÉRIO DA AGRICULTURA - SIF, INFORMAÇÕES DO FABRICANTE, ESPECIFICAÇÃO DO PRODUTO, DATA DE VALIDADE ESTAMPADO NA EMBALAGEM. EMBALAGEM CONTENDO 1 (UM) LITRO.</t>
  </si>
  <si>
    <t>30</t>
  </si>
  <si>
    <t>22924</t>
  </si>
  <si>
    <t>MACARRÃO, TIPO CONCHINHA, SEMOLADO, DE 1ª QUALIDADE, ACONDICIONADO EM EMBALAGEM DE POLIPROPILENO TRANSPARENTE OU EM CAIXAS DE PAPEL RESISTENTE ORIGINAL DE FÁBRICA COM 500G, ISENTO DE FUNGOS OU PARASITAS, LIVRE DE UMIDADE E FRAGMENTOS ESTRANHOS, COM ESPECIFICAÇÃO DOS INGREDIENTES,  INFORMAÇÕES DO FABRICANTE E DATA DE VENCIMENTO ESTAMPADA NA EMBALAGE</t>
  </si>
  <si>
    <t>31</t>
  </si>
  <si>
    <t>05017</t>
  </si>
  <si>
    <t>MACARRÃO, TIPO PARAFUSO, SEMOLADO, DE 1ª QUALIDADE, ACONDICIONADO EM EMBALAGEM DE POLIPROPILENO TRANSPARENTE OU EM CAIXAS DE PAPEL RESISTENTE ORIGINAL DE FÁBRICA COM 500G, ISENTO DE FUNGOS OU PARASITAS, LIVRE DE UMIDADE E FRAGMENTOS ESTRANHOS, COM ESPECIFICAÇÃO DOS INGREDIENTES,  INFORMAÇÕES DO FABRICANTE E DATA DE VENCIMENTO ESTAMPADA NA EMBALAGEM.</t>
  </si>
  <si>
    <t>32</t>
  </si>
  <si>
    <t>08120</t>
  </si>
  <si>
    <t>MACARRÃO, TIPO SPAGHETTI, MASSA COM OVOS, DE 1ª QUALIDADE, ACONDICIONADO EM EMBALAGEM DE POLIPROPILENO TRANSPARENTE OU EM CAIXAS DE PAPEL RESISTENTE ORIGINAL DE FÁBRICA COM 500G, ISENTO DE FUNGOS OU PARASITAS, LIVRE DE UMIDADE E FRAGMENTOS ESTRANHOS, COM ESPECIFICAÇÃO DOS INGREDIENTES,  INFORMAÇÕES DO FABRICANTE E DATA DE VENCIMENTO ESTAMPADA NA EMBALAGEM</t>
  </si>
  <si>
    <t>33</t>
  </si>
  <si>
    <t>25579</t>
  </si>
  <si>
    <t>MARGARINA CREMOSA COM SAL, INGRADIENTES: ÓLEOS VEGETAIS LÍQUIDOS E INTERESTERIFICADOS, ÁGUA, LEITE EM PÓ DESNATADO RECONSTITUÍDO, 15.000 U.I DE VITAMINA "A" POR KG, ESTABILIZANTES: MONO E DIGLICERÍDEOS DE ÁCIDOS GRAXOS (INS 471) E LECITINA DE SOJA (INS 322), CONSERVADORES: SORBATO DE POTÁSSIO (INS 202) E BENZOATO DE SÓDIO (INS 211), ACIDULANTE ÁCIDO CÍTRICO (INS 330), ANTIOXIDANTES: BHT (INS 321), TBHQ (INS 319) E EDTA (INS 385), AROMA IDÊNTICO AO NATURAL DE MANTEIGA, CORANTES NATURAIS: DE URUCUM (INS 160B) E CÚRCUMA (INS 100) E CORANTE BETACAROTENO SINTÉTICOIDÊNTICO AO NATURAL (INS 160AI). POTE CONTENDO 500 GR.</t>
  </si>
  <si>
    <t>34</t>
  </si>
  <si>
    <t>08121</t>
  </si>
  <si>
    <t>ÓLEO DE SOJA REFINADO, ACONDICIONADO EM EMBALAGEM ORIGINAL DE FÁBRICA COM APROXIMADAMENTE 900ML, ESPECIFICAÇÃO DOS INGREDIENTES, INFORMAÇÕES DO FABRICANTE E DATA DE VENCIMENTO ESTAMPADA NA EMBALAGEM. SE EMBALADO EM LATA, ESTA NÃO DEVE APRESENTAR VESTÍGIOS DE FERRUGEM, AMASSADURA OU ABAULAMENTO</t>
  </si>
  <si>
    <t>35</t>
  </si>
  <si>
    <t>18614</t>
  </si>
  <si>
    <t>ORÉGANO FOLHAS SECAS E TRITURADAS ACONDICIONADA EM EMBALAGEM DE POLIPROPILENO ORIGINAL DE FÁBRICA, PESANDO NO MÍNIMO 200 GR, CONTENDO INFORMAÇÕES DO PRODUTO, ESPECIFICAÇÕES DO FABRICANTE E DATA DE VALIDADE ESTAMPADA NA EMBALAGEM.</t>
  </si>
  <si>
    <t>36</t>
  </si>
  <si>
    <t>22925</t>
  </si>
  <si>
    <t>OVOS, DE GRANJA, SELECIONADOS COM INSPEÇÃO NO SIE/MS, COM ROTULO DE INFORMAÇÔES DO PRODUTO E PRAZO DE VALIDADE, CARTELA CONTENDO  30 UNIDADES.</t>
  </si>
  <si>
    <t>37</t>
  </si>
  <si>
    <t>04954</t>
  </si>
  <si>
    <t>PAO TIPO DE CACHORRO QUENTE.</t>
  </si>
  <si>
    <t>38</t>
  </si>
  <si>
    <t>11596</t>
  </si>
  <si>
    <t>PÃO TIPO FRANCÊS ASSADO, COM NO MÍNIMO 50 GR.</t>
  </si>
  <si>
    <t>39</t>
  </si>
  <si>
    <t>00479</t>
  </si>
  <si>
    <t>PEITO DE FRANGO</t>
  </si>
  <si>
    <t>40</t>
  </si>
  <si>
    <t>20691</t>
  </si>
  <si>
    <t>PEIXE EM CONSERVA, TIPO SARDINHA INTEIRA SEM CABEÇA, INGREDIENTES ÓLEO COMESTÍVEL/ÁGUA/SAL. 125G (LATA)</t>
  </si>
  <si>
    <t>41</t>
  </si>
  <si>
    <t>07746</t>
  </si>
  <si>
    <t>SAL REFINADO, IODADO, ACONDICIONADO EM EMBALAGEM PLÁSTICA ORIGINAL DE FÁBRICA COM 1 KG, ESPECIFICAÇÕES DOS INGREDIENTES, INFORMAÇÕES DO FABRICANTE E DATA DE VALIDADE ESTAMPADA NA EMBALAGEM</t>
  </si>
  <si>
    <t>42</t>
  </si>
  <si>
    <t>24157</t>
  </si>
  <si>
    <t>VINAGRE DE MAÇÃ, COMPONDO APENAS  PELOS SEGUINTES INGREDIENTES: FERMENTADO ACÉTICO DE MAÇÃ, ÁGUA, CONSERVANTE INS 224 COM EMBALAGEM DE NO MAXIMO  750 ML. VALIDADE 18 MESES A PARTIR DA DATA DE FABRICAÇÃO.</t>
  </si>
  <si>
    <t>Declaro que examinei, conheço e me submeto a todas as condições contidas no Edital da presente Licitação modalidade PREGÃO PRESENCIAL Nº 0007/2020,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</si>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</sst>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76.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180</v>
      </c>
      <c r="G21" s="91">
        <v>4.63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294</v>
      </c>
      <c r="G22" s="91">
        <v>3.8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580</v>
      </c>
      <c r="G23" s="91">
        <v>4.69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2400</v>
      </c>
      <c r="G24" s="91">
        <v>14.1</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5700</v>
      </c>
      <c r="G25" s="91">
        <v>3.28</v>
      </c>
      <c r="H25" s="22"/>
      <c r="I25" s="89">
        <v>0</v>
      </c>
      <c r="J25" s="24">
        <f t="shared" si="0"/>
        <v>0</v>
      </c>
      <c r="K25" s="25"/>
      <c r="L25" s="25"/>
      <c r="M25" s="25"/>
      <c r="N25" s="25"/>
      <c r="O25" s="25"/>
    </row>
    <row r="26" spans="1:15" s="26" customFormat="1" ht="14.25">
      <c r="A26" s="79" t="s">
        <v>31</v>
      </c>
      <c r="B26" s="79" t="s">
        <v>48</v>
      </c>
      <c r="C26" s="79" t="s">
        <v>49</v>
      </c>
      <c r="D26" s="85" t="s">
        <v>50</v>
      </c>
      <c r="E26" s="79" t="s">
        <v>51</v>
      </c>
      <c r="F26" s="93">
        <v>170</v>
      </c>
      <c r="G26" s="91">
        <v>3.43</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465</v>
      </c>
      <c r="G27" s="91">
        <v>4.18</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5665</v>
      </c>
      <c r="G28" s="91">
        <v>4.18</v>
      </c>
      <c r="H28" s="22"/>
      <c r="I28" s="89">
        <v>0</v>
      </c>
      <c r="J28" s="24">
        <f t="shared" si="0"/>
        <v>0</v>
      </c>
      <c r="K28" s="35"/>
      <c r="L28" s="36"/>
      <c r="M28" s="35"/>
      <c r="N28" s="35"/>
    </row>
    <row r="29" spans="1:14" s="26" customFormat="1" ht="14.25">
      <c r="A29" s="79" t="s">
        <v>31</v>
      </c>
      <c r="B29" s="79" t="s">
        <v>58</v>
      </c>
      <c r="C29" s="79" t="s">
        <v>59</v>
      </c>
      <c r="D29" s="85" t="s">
        <v>60</v>
      </c>
      <c r="E29" s="79" t="s">
        <v>35</v>
      </c>
      <c r="F29" s="93">
        <v>5665</v>
      </c>
      <c r="G29" s="91">
        <v>4.18</v>
      </c>
      <c r="H29" s="22"/>
      <c r="I29" s="89">
        <v>0</v>
      </c>
      <c r="J29" s="24">
        <f t="shared" si="0"/>
        <v>0</v>
      </c>
      <c r="K29" s="35"/>
      <c r="L29" s="36"/>
      <c r="M29" s="35"/>
      <c r="N29" s="35"/>
    </row>
    <row r="30" spans="1:14" s="26" customFormat="1" ht="14.25">
      <c r="A30" s="79" t="s">
        <v>31</v>
      </c>
      <c r="B30" s="79" t="s">
        <v>61</v>
      </c>
      <c r="C30" s="79" t="s">
        <v>62</v>
      </c>
      <c r="D30" s="85" t="s">
        <v>63</v>
      </c>
      <c r="E30" s="79" t="s">
        <v>51</v>
      </c>
      <c r="F30" s="93">
        <v>3440</v>
      </c>
      <c r="G30" s="91">
        <v>18.97</v>
      </c>
      <c r="H30" s="22"/>
      <c r="I30" s="89">
        <v>0</v>
      </c>
      <c r="J30" s="24">
        <f t="shared" si="0"/>
        <v>0</v>
      </c>
      <c r="K30" s="35"/>
      <c r="L30" s="36"/>
      <c r="M30" s="35"/>
      <c r="N30" s="35"/>
    </row>
    <row r="31" spans="1:14" s="26" customFormat="1" ht="14.25">
      <c r="A31" s="79" t="s">
        <v>31</v>
      </c>
      <c r="B31" s="79" t="s">
        <v>64</v>
      </c>
      <c r="C31" s="79" t="s">
        <v>65</v>
      </c>
      <c r="D31" s="85" t="s">
        <v>66</v>
      </c>
      <c r="E31" s="79" t="s">
        <v>51</v>
      </c>
      <c r="F31" s="93">
        <v>4505</v>
      </c>
      <c r="G31" s="91">
        <v>19.87</v>
      </c>
      <c r="H31" s="22"/>
      <c r="I31" s="89">
        <v>0</v>
      </c>
      <c r="J31" s="24">
        <f t="shared" si="0"/>
        <v>0</v>
      </c>
      <c r="K31" s="35"/>
      <c r="L31" s="36"/>
      <c r="M31" s="35"/>
      <c r="N31" s="35"/>
    </row>
    <row r="32" spans="1:14" s="26" customFormat="1" ht="14.25">
      <c r="A32" s="79" t="s">
        <v>31</v>
      </c>
      <c r="B32" s="79" t="s">
        <v>67</v>
      </c>
      <c r="C32" s="79" t="s">
        <v>68</v>
      </c>
      <c r="D32" s="85" t="s">
        <v>69</v>
      </c>
      <c r="E32" s="79" t="s">
        <v>35</v>
      </c>
      <c r="F32" s="93">
        <v>622</v>
      </c>
      <c r="G32" s="91">
        <v>4.13</v>
      </c>
      <c r="H32" s="22"/>
      <c r="I32" s="89">
        <v>0</v>
      </c>
      <c r="J32" s="24">
        <f t="shared" si="0"/>
        <v>0</v>
      </c>
      <c r="K32" s="35"/>
      <c r="L32" s="36"/>
      <c r="M32" s="35"/>
      <c r="N32" s="35"/>
    </row>
    <row r="33" spans="1:14" s="26" customFormat="1" ht="14.25">
      <c r="A33" s="79" t="s">
        <v>31</v>
      </c>
      <c r="B33" s="79" t="s">
        <v>70</v>
      </c>
      <c r="C33" s="79" t="s">
        <v>71</v>
      </c>
      <c r="D33" s="85" t="s">
        <v>72</v>
      </c>
      <c r="E33" s="79" t="s">
        <v>51</v>
      </c>
      <c r="F33" s="93">
        <v>500</v>
      </c>
      <c r="G33" s="91">
        <v>28.67</v>
      </c>
      <c r="H33" s="22"/>
      <c r="I33" s="89">
        <v>0</v>
      </c>
      <c r="J33" s="24">
        <f t="shared" si="0"/>
        <v>0</v>
      </c>
      <c r="K33" s="35"/>
      <c r="L33" s="36"/>
      <c r="M33" s="35"/>
      <c r="N33" s="35"/>
    </row>
    <row r="34" spans="1:14" s="26" customFormat="1" ht="14.25">
      <c r="A34" s="79" t="s">
        <v>31</v>
      </c>
      <c r="B34" s="79" t="s">
        <v>73</v>
      </c>
      <c r="C34" s="79" t="s">
        <v>74</v>
      </c>
      <c r="D34" s="85" t="s">
        <v>75</v>
      </c>
      <c r="E34" s="79" t="s">
        <v>35</v>
      </c>
      <c r="F34" s="93">
        <v>364</v>
      </c>
      <c r="G34" s="91">
        <v>4.66</v>
      </c>
      <c r="H34" s="22"/>
      <c r="I34" s="89">
        <v>0</v>
      </c>
      <c r="J34" s="24">
        <f t="shared" si="0"/>
        <v>0</v>
      </c>
      <c r="K34" s="35"/>
      <c r="L34" s="36"/>
      <c r="M34" s="35"/>
      <c r="N34" s="35"/>
    </row>
    <row r="35" spans="1:14" s="26" customFormat="1" ht="14.25">
      <c r="A35" s="79" t="s">
        <v>31</v>
      </c>
      <c r="B35" s="79" t="s">
        <v>76</v>
      </c>
      <c r="C35" s="79" t="s">
        <v>77</v>
      </c>
      <c r="D35" s="85" t="s">
        <v>78</v>
      </c>
      <c r="E35" s="79" t="s">
        <v>51</v>
      </c>
      <c r="F35" s="93">
        <v>5600</v>
      </c>
      <c r="G35" s="91">
        <v>9.8</v>
      </c>
      <c r="H35" s="22"/>
      <c r="I35" s="89">
        <v>0</v>
      </c>
      <c r="J35" s="24">
        <f t="shared" si="0"/>
        <v>0</v>
      </c>
      <c r="K35" s="35"/>
      <c r="L35" s="36"/>
      <c r="M35" s="35"/>
      <c r="N35" s="35"/>
    </row>
    <row r="36" spans="1:14" s="26" customFormat="1" ht="14.25">
      <c r="A36" s="79" t="s">
        <v>31</v>
      </c>
      <c r="B36" s="79" t="s">
        <v>79</v>
      </c>
      <c r="C36" s="79" t="s">
        <v>80</v>
      </c>
      <c r="D36" s="85" t="s">
        <v>81</v>
      </c>
      <c r="E36" s="79" t="s">
        <v>35</v>
      </c>
      <c r="F36" s="93">
        <v>3250</v>
      </c>
      <c r="G36" s="91">
        <v>4.59</v>
      </c>
      <c r="H36" s="22"/>
      <c r="I36" s="89">
        <v>0</v>
      </c>
      <c r="J36" s="24">
        <f t="shared" si="0"/>
        <v>0</v>
      </c>
      <c r="K36" s="35"/>
      <c r="L36" s="36"/>
      <c r="M36" s="35"/>
      <c r="N36" s="35"/>
    </row>
    <row r="37" spans="1:14" s="26" customFormat="1" ht="14.25">
      <c r="A37" s="79" t="s">
        <v>31</v>
      </c>
      <c r="B37" s="79" t="s">
        <v>82</v>
      </c>
      <c r="C37" s="79" t="s">
        <v>83</v>
      </c>
      <c r="D37" s="85" t="s">
        <v>84</v>
      </c>
      <c r="E37" s="79" t="s">
        <v>35</v>
      </c>
      <c r="F37" s="93">
        <v>280</v>
      </c>
      <c r="G37" s="91">
        <v>5.06</v>
      </c>
      <c r="H37" s="22"/>
      <c r="I37" s="89">
        <v>0</v>
      </c>
      <c r="J37" s="24">
        <f t="shared" si="0"/>
        <v>0</v>
      </c>
      <c r="K37" s="35"/>
      <c r="L37" s="36"/>
      <c r="M37" s="35"/>
      <c r="N37" s="35"/>
    </row>
    <row r="38" spans="1:14" s="26" customFormat="1" ht="14.25">
      <c r="A38" s="79" t="s">
        <v>31</v>
      </c>
      <c r="B38" s="79" t="s">
        <v>85</v>
      </c>
      <c r="C38" s="79" t="s">
        <v>86</v>
      </c>
      <c r="D38" s="85" t="s">
        <v>87</v>
      </c>
      <c r="E38" s="79" t="s">
        <v>35</v>
      </c>
      <c r="F38" s="93">
        <v>255</v>
      </c>
      <c r="G38" s="91">
        <v>3.02</v>
      </c>
      <c r="H38" s="22"/>
      <c r="I38" s="89">
        <v>0</v>
      </c>
      <c r="J38" s="24">
        <f t="shared" si="0"/>
        <v>0</v>
      </c>
      <c r="K38" s="35"/>
      <c r="L38" s="36"/>
      <c r="M38" s="35"/>
      <c r="N38" s="35"/>
    </row>
    <row r="39" spans="1:14" s="26" customFormat="1" ht="14.25">
      <c r="A39" s="79" t="s">
        <v>31</v>
      </c>
      <c r="B39" s="79" t="s">
        <v>88</v>
      </c>
      <c r="C39" s="79" t="s">
        <v>89</v>
      </c>
      <c r="D39" s="85" t="s">
        <v>90</v>
      </c>
      <c r="E39" s="79" t="s">
        <v>35</v>
      </c>
      <c r="F39" s="93">
        <v>350</v>
      </c>
      <c r="G39" s="91">
        <v>3.08</v>
      </c>
      <c r="H39" s="22"/>
      <c r="I39" s="89">
        <v>0</v>
      </c>
      <c r="J39" s="24">
        <f t="shared" si="0"/>
        <v>0</v>
      </c>
      <c r="K39" s="35"/>
      <c r="L39" s="36"/>
      <c r="M39" s="35"/>
      <c r="N39" s="35"/>
    </row>
    <row r="40" spans="1:14" s="26" customFormat="1" ht="14.25">
      <c r="A40" s="79" t="s">
        <v>31</v>
      </c>
      <c r="B40" s="79" t="s">
        <v>91</v>
      </c>
      <c r="C40" s="79" t="s">
        <v>92</v>
      </c>
      <c r="D40" s="85" t="s">
        <v>93</v>
      </c>
      <c r="E40" s="79" t="s">
        <v>51</v>
      </c>
      <c r="F40" s="93">
        <v>1830</v>
      </c>
      <c r="G40" s="91">
        <v>5.95</v>
      </c>
      <c r="H40" s="22"/>
      <c r="I40" s="89">
        <v>0</v>
      </c>
      <c r="J40" s="24">
        <f t="shared" si="0"/>
        <v>0</v>
      </c>
      <c r="K40" s="35"/>
      <c r="L40" s="36"/>
      <c r="M40" s="35"/>
      <c r="N40" s="35"/>
    </row>
    <row r="41" spans="1:14" s="26" customFormat="1" ht="14.25">
      <c r="A41" s="79" t="s">
        <v>31</v>
      </c>
      <c r="B41" s="79" t="s">
        <v>94</v>
      </c>
      <c r="C41" s="79" t="s">
        <v>95</v>
      </c>
      <c r="D41" s="85" t="s">
        <v>96</v>
      </c>
      <c r="E41" s="79" t="s">
        <v>35</v>
      </c>
      <c r="F41" s="93">
        <v>1100</v>
      </c>
      <c r="G41" s="91">
        <v>5.65</v>
      </c>
      <c r="H41" s="22"/>
      <c r="I41" s="89">
        <v>0</v>
      </c>
      <c r="J41" s="24">
        <f t="shared" si="0"/>
        <v>0</v>
      </c>
      <c r="K41" s="35"/>
      <c r="L41" s="36"/>
      <c r="M41" s="35"/>
      <c r="N41" s="35"/>
    </row>
    <row r="42" spans="1:14" s="26" customFormat="1" ht="14.25">
      <c r="A42" s="79" t="s">
        <v>31</v>
      </c>
      <c r="B42" s="79" t="s">
        <v>97</v>
      </c>
      <c r="C42" s="79" t="s">
        <v>98</v>
      </c>
      <c r="D42" s="85" t="s">
        <v>99</v>
      </c>
      <c r="E42" s="79" t="s">
        <v>35</v>
      </c>
      <c r="F42" s="93">
        <v>300</v>
      </c>
      <c r="G42" s="91">
        <v>4.65</v>
      </c>
      <c r="H42" s="22"/>
      <c r="I42" s="89">
        <v>0</v>
      </c>
      <c r="J42" s="24">
        <f t="shared" si="0"/>
        <v>0</v>
      </c>
      <c r="K42" s="35"/>
      <c r="L42" s="36"/>
      <c r="M42" s="35"/>
      <c r="N42" s="35"/>
    </row>
    <row r="43" spans="1:14" s="26" customFormat="1" ht="14.25">
      <c r="A43" s="79" t="s">
        <v>31</v>
      </c>
      <c r="B43" s="79" t="s">
        <v>100</v>
      </c>
      <c r="C43" s="79" t="s">
        <v>101</v>
      </c>
      <c r="D43" s="85" t="s">
        <v>102</v>
      </c>
      <c r="E43" s="79" t="s">
        <v>51</v>
      </c>
      <c r="F43" s="93">
        <v>1600</v>
      </c>
      <c r="G43" s="91">
        <v>3.03</v>
      </c>
      <c r="H43" s="22"/>
      <c r="I43" s="89">
        <v>0</v>
      </c>
      <c r="J43" s="24">
        <f t="shared" si="0"/>
        <v>0</v>
      </c>
      <c r="K43" s="35"/>
      <c r="L43" s="36"/>
      <c r="M43" s="35"/>
      <c r="N43" s="35"/>
    </row>
    <row r="44" spans="1:14" s="26" customFormat="1" ht="14.25">
      <c r="A44" s="79" t="s">
        <v>31</v>
      </c>
      <c r="B44" s="79" t="s">
        <v>103</v>
      </c>
      <c r="C44" s="79" t="s">
        <v>104</v>
      </c>
      <c r="D44" s="85" t="s">
        <v>105</v>
      </c>
      <c r="E44" s="79" t="s">
        <v>51</v>
      </c>
      <c r="F44" s="93">
        <v>6000</v>
      </c>
      <c r="G44" s="91">
        <v>5.93</v>
      </c>
      <c r="H44" s="22"/>
      <c r="I44" s="89">
        <v>0</v>
      </c>
      <c r="J44" s="24">
        <f t="shared" si="0"/>
        <v>0</v>
      </c>
      <c r="K44" s="35"/>
      <c r="L44" s="36"/>
      <c r="M44" s="35"/>
      <c r="N44" s="35"/>
    </row>
    <row r="45" spans="1:14" s="26" customFormat="1" ht="14.25">
      <c r="A45" s="79" t="s">
        <v>31</v>
      </c>
      <c r="B45" s="79" t="s">
        <v>106</v>
      </c>
      <c r="C45" s="79" t="s">
        <v>107</v>
      </c>
      <c r="D45" s="85" t="s">
        <v>108</v>
      </c>
      <c r="E45" s="79" t="s">
        <v>51</v>
      </c>
      <c r="F45" s="93">
        <v>1000</v>
      </c>
      <c r="G45" s="91">
        <v>4.23</v>
      </c>
      <c r="H45" s="22"/>
      <c r="I45" s="89">
        <v>0</v>
      </c>
      <c r="J45" s="24">
        <f t="shared" si="0"/>
        <v>0</v>
      </c>
      <c r="K45" s="35"/>
      <c r="L45" s="36"/>
      <c r="M45" s="35"/>
      <c r="N45" s="35"/>
    </row>
    <row r="46" spans="1:14" s="26" customFormat="1" ht="14.25">
      <c r="A46" s="79" t="s">
        <v>31</v>
      </c>
      <c r="B46" s="79" t="s">
        <v>109</v>
      </c>
      <c r="C46" s="79" t="s">
        <v>110</v>
      </c>
      <c r="D46" s="85" t="s">
        <v>111</v>
      </c>
      <c r="E46" s="79" t="s">
        <v>51</v>
      </c>
      <c r="F46" s="93">
        <v>10000</v>
      </c>
      <c r="G46" s="91">
        <v>2.01</v>
      </c>
      <c r="H46" s="22"/>
      <c r="I46" s="89">
        <v>0</v>
      </c>
      <c r="J46" s="24">
        <f t="shared" si="0"/>
        <v>0</v>
      </c>
      <c r="K46" s="35"/>
      <c r="L46" s="36"/>
      <c r="M46" s="35"/>
      <c r="N46" s="35"/>
    </row>
    <row r="47" spans="1:14" s="26" customFormat="1" ht="14.25">
      <c r="A47" s="79" t="s">
        <v>31</v>
      </c>
      <c r="B47" s="79" t="s">
        <v>112</v>
      </c>
      <c r="C47" s="79" t="s">
        <v>113</v>
      </c>
      <c r="D47" s="85" t="s">
        <v>114</v>
      </c>
      <c r="E47" s="79" t="s">
        <v>51</v>
      </c>
      <c r="F47" s="93">
        <v>800</v>
      </c>
      <c r="G47" s="91">
        <v>2.85</v>
      </c>
      <c r="H47" s="22"/>
      <c r="I47" s="89">
        <v>0</v>
      </c>
      <c r="J47" s="24">
        <f t="shared" si="0"/>
        <v>0</v>
      </c>
      <c r="K47" s="35"/>
      <c r="L47" s="36"/>
      <c r="M47" s="35"/>
      <c r="N47" s="35"/>
    </row>
    <row r="48" spans="1:14" s="26" customFormat="1" ht="14.25">
      <c r="A48" s="79" t="s">
        <v>31</v>
      </c>
      <c r="B48" s="79" t="s">
        <v>115</v>
      </c>
      <c r="C48" s="79" t="s">
        <v>116</v>
      </c>
      <c r="D48" s="85" t="s">
        <v>117</v>
      </c>
      <c r="E48" s="79" t="s">
        <v>118</v>
      </c>
      <c r="F48" s="93">
        <v>3300</v>
      </c>
      <c r="G48" s="91">
        <v>3.91</v>
      </c>
      <c r="H48" s="22"/>
      <c r="I48" s="89">
        <v>0</v>
      </c>
      <c r="J48" s="24">
        <f t="shared" si="0"/>
        <v>0</v>
      </c>
      <c r="K48" s="35"/>
      <c r="L48" s="36"/>
      <c r="M48" s="35"/>
      <c r="N48" s="35"/>
    </row>
    <row r="49" spans="1:14" s="26" customFormat="1" ht="14.25">
      <c r="A49" s="79" t="s">
        <v>31</v>
      </c>
      <c r="B49" s="79" t="s">
        <v>119</v>
      </c>
      <c r="C49" s="79" t="s">
        <v>120</v>
      </c>
      <c r="D49" s="85" t="s">
        <v>121</v>
      </c>
      <c r="E49" s="79" t="s">
        <v>35</v>
      </c>
      <c r="F49" s="93">
        <v>350</v>
      </c>
      <c r="G49" s="91">
        <v>4.85</v>
      </c>
      <c r="H49" s="22"/>
      <c r="I49" s="89">
        <v>0</v>
      </c>
      <c r="J49" s="24">
        <f t="shared" si="0"/>
        <v>0</v>
      </c>
      <c r="K49" s="35"/>
      <c r="L49" s="36"/>
      <c r="M49" s="35"/>
      <c r="N49" s="35"/>
    </row>
    <row r="50" spans="1:14" s="26" customFormat="1" ht="14.25">
      <c r="A50" s="79" t="s">
        <v>31</v>
      </c>
      <c r="B50" s="79" t="s">
        <v>122</v>
      </c>
      <c r="C50" s="79" t="s">
        <v>123</v>
      </c>
      <c r="D50" s="85" t="s">
        <v>124</v>
      </c>
      <c r="E50" s="79" t="s">
        <v>35</v>
      </c>
      <c r="F50" s="93">
        <v>250</v>
      </c>
      <c r="G50" s="91">
        <v>3.13</v>
      </c>
      <c r="H50" s="22"/>
      <c r="I50" s="89">
        <v>0</v>
      </c>
      <c r="J50" s="24">
        <f t="shared" si="0"/>
        <v>0</v>
      </c>
      <c r="K50" s="35"/>
      <c r="L50" s="36"/>
      <c r="M50" s="35"/>
      <c r="N50" s="35"/>
    </row>
    <row r="51" spans="1:14" s="26" customFormat="1" ht="14.25">
      <c r="A51" s="79" t="s">
        <v>31</v>
      </c>
      <c r="B51" s="79" t="s">
        <v>125</v>
      </c>
      <c r="C51" s="79" t="s">
        <v>126</v>
      </c>
      <c r="D51" s="85" t="s">
        <v>127</v>
      </c>
      <c r="E51" s="79" t="s">
        <v>35</v>
      </c>
      <c r="F51" s="93">
        <v>6350</v>
      </c>
      <c r="G51" s="91">
        <v>2.96</v>
      </c>
      <c r="H51" s="22"/>
      <c r="I51" s="89">
        <v>0</v>
      </c>
      <c r="J51" s="24">
        <f t="shared" si="0"/>
        <v>0</v>
      </c>
      <c r="K51" s="35"/>
      <c r="L51" s="36"/>
      <c r="M51" s="35"/>
      <c r="N51" s="35"/>
    </row>
    <row r="52" spans="1:14" s="26" customFormat="1" ht="14.25">
      <c r="A52" s="79" t="s">
        <v>31</v>
      </c>
      <c r="B52" s="79" t="s">
        <v>128</v>
      </c>
      <c r="C52" s="79" t="s">
        <v>129</v>
      </c>
      <c r="D52" s="85" t="s">
        <v>130</v>
      </c>
      <c r="E52" s="79" t="s">
        <v>35</v>
      </c>
      <c r="F52" s="93">
        <v>2350</v>
      </c>
      <c r="G52" s="91">
        <v>3.16</v>
      </c>
      <c r="H52" s="22"/>
      <c r="I52" s="89">
        <v>0</v>
      </c>
      <c r="J52" s="24">
        <f t="shared" si="0"/>
        <v>0</v>
      </c>
      <c r="K52" s="35"/>
      <c r="L52" s="36"/>
      <c r="M52" s="35"/>
      <c r="N52" s="35"/>
    </row>
    <row r="53" spans="1:14" s="26" customFormat="1" ht="14.25">
      <c r="A53" s="79" t="s">
        <v>31</v>
      </c>
      <c r="B53" s="79" t="s">
        <v>131</v>
      </c>
      <c r="C53" s="79" t="s">
        <v>132</v>
      </c>
      <c r="D53" s="85" t="s">
        <v>133</v>
      </c>
      <c r="E53" s="79" t="s">
        <v>35</v>
      </c>
      <c r="F53" s="93">
        <v>2000</v>
      </c>
      <c r="G53" s="91">
        <v>3.6</v>
      </c>
      <c r="H53" s="22"/>
      <c r="I53" s="89">
        <v>0</v>
      </c>
      <c r="J53" s="24">
        <f t="shared" si="0"/>
        <v>0</v>
      </c>
      <c r="K53" s="35"/>
      <c r="L53" s="36"/>
      <c r="M53" s="35"/>
      <c r="N53" s="35"/>
    </row>
    <row r="54" spans="1:14" s="26" customFormat="1" ht="14.25">
      <c r="A54" s="79" t="s">
        <v>31</v>
      </c>
      <c r="B54" s="79" t="s">
        <v>134</v>
      </c>
      <c r="C54" s="79" t="s">
        <v>135</v>
      </c>
      <c r="D54" s="85" t="s">
        <v>136</v>
      </c>
      <c r="E54" s="79" t="s">
        <v>35</v>
      </c>
      <c r="F54" s="93">
        <v>2200</v>
      </c>
      <c r="G54" s="91">
        <v>3.88</v>
      </c>
      <c r="H54" s="22"/>
      <c r="I54" s="89">
        <v>0</v>
      </c>
      <c r="J54" s="24">
        <f t="shared" si="0"/>
        <v>0</v>
      </c>
      <c r="K54" s="35"/>
      <c r="L54" s="36"/>
      <c r="M54" s="35"/>
      <c r="N54" s="35"/>
    </row>
    <row r="55" spans="1:14" s="26" customFormat="1" ht="14.25">
      <c r="A55" s="79" t="s">
        <v>31</v>
      </c>
      <c r="B55" s="79" t="s">
        <v>137</v>
      </c>
      <c r="C55" s="79" t="s">
        <v>138</v>
      </c>
      <c r="D55" s="85" t="s">
        <v>139</v>
      </c>
      <c r="E55" s="79" t="s">
        <v>35</v>
      </c>
      <c r="F55" s="93">
        <v>200</v>
      </c>
      <c r="G55" s="91">
        <v>14.17</v>
      </c>
      <c r="H55" s="22"/>
      <c r="I55" s="89">
        <v>0</v>
      </c>
      <c r="J55" s="24">
        <f t="shared" si="0"/>
        <v>0</v>
      </c>
      <c r="K55" s="35"/>
      <c r="L55" s="36"/>
      <c r="M55" s="35"/>
      <c r="N55" s="35"/>
    </row>
    <row r="56" spans="1:14" s="26" customFormat="1" ht="14.25">
      <c r="A56" s="79" t="s">
        <v>31</v>
      </c>
      <c r="B56" s="79" t="s">
        <v>140</v>
      </c>
      <c r="C56" s="79" t="s">
        <v>141</v>
      </c>
      <c r="D56" s="85" t="s">
        <v>142</v>
      </c>
      <c r="E56" s="79" t="s">
        <v>35</v>
      </c>
      <c r="F56" s="93">
        <v>300</v>
      </c>
      <c r="G56" s="91">
        <v>12.3</v>
      </c>
      <c r="H56" s="22"/>
      <c r="I56" s="89">
        <v>0</v>
      </c>
      <c r="J56" s="24">
        <f t="shared" si="0"/>
        <v>0</v>
      </c>
      <c r="K56" s="35"/>
      <c r="L56" s="36"/>
      <c r="M56" s="35"/>
      <c r="N56" s="35"/>
    </row>
    <row r="57" spans="1:14" s="26" customFormat="1" ht="14.25">
      <c r="A57" s="79" t="s">
        <v>31</v>
      </c>
      <c r="B57" s="79" t="s">
        <v>143</v>
      </c>
      <c r="C57" s="79" t="s">
        <v>144</v>
      </c>
      <c r="D57" s="85" t="s">
        <v>145</v>
      </c>
      <c r="E57" s="79" t="s">
        <v>51</v>
      </c>
      <c r="F57" s="93">
        <v>350</v>
      </c>
      <c r="G57" s="91">
        <v>12.6</v>
      </c>
      <c r="H57" s="22"/>
      <c r="I57" s="89">
        <v>0</v>
      </c>
      <c r="J57" s="24">
        <f t="shared" si="0"/>
        <v>0</v>
      </c>
      <c r="K57" s="35"/>
      <c r="L57" s="36"/>
      <c r="M57" s="35"/>
      <c r="N57" s="35"/>
    </row>
    <row r="58" spans="1:14" s="26" customFormat="1" ht="14.25">
      <c r="A58" s="79" t="s">
        <v>31</v>
      </c>
      <c r="B58" s="79" t="s">
        <v>146</v>
      </c>
      <c r="C58" s="79" t="s">
        <v>147</v>
      </c>
      <c r="D58" s="85" t="s">
        <v>148</v>
      </c>
      <c r="E58" s="79" t="s">
        <v>51</v>
      </c>
      <c r="F58" s="93">
        <v>3000</v>
      </c>
      <c r="G58" s="91">
        <v>8.43</v>
      </c>
      <c r="H58" s="22"/>
      <c r="I58" s="89">
        <v>0</v>
      </c>
      <c r="J58" s="24">
        <f t="shared" si="0"/>
        <v>0</v>
      </c>
      <c r="K58" s="35"/>
      <c r="L58" s="36"/>
      <c r="M58" s="35"/>
      <c r="N58" s="35"/>
    </row>
    <row r="59" spans="1:14" s="26" customFormat="1" ht="14.25">
      <c r="A59" s="79" t="s">
        <v>31</v>
      </c>
      <c r="B59" s="79" t="s">
        <v>149</v>
      </c>
      <c r="C59" s="79" t="s">
        <v>150</v>
      </c>
      <c r="D59" s="85" t="s">
        <v>151</v>
      </c>
      <c r="E59" s="79" t="s">
        <v>51</v>
      </c>
      <c r="F59" s="93">
        <v>320</v>
      </c>
      <c r="G59" s="91">
        <v>9.1</v>
      </c>
      <c r="H59" s="22"/>
      <c r="I59" s="89">
        <v>0</v>
      </c>
      <c r="J59" s="24">
        <f t="shared" si="0"/>
        <v>0</v>
      </c>
      <c r="K59" s="35"/>
      <c r="L59" s="36"/>
      <c r="M59" s="35"/>
      <c r="N59" s="35"/>
    </row>
    <row r="60" spans="1:14" s="26" customFormat="1" ht="14.25">
      <c r="A60" s="79" t="s">
        <v>31</v>
      </c>
      <c r="B60" s="79" t="s">
        <v>152</v>
      </c>
      <c r="C60" s="79" t="s">
        <v>153</v>
      </c>
      <c r="D60" s="85" t="s">
        <v>154</v>
      </c>
      <c r="E60" s="79" t="s">
        <v>35</v>
      </c>
      <c r="F60" s="93">
        <v>250</v>
      </c>
      <c r="G60" s="91">
        <v>3.19</v>
      </c>
      <c r="H60" s="22"/>
      <c r="I60" s="89">
        <v>0</v>
      </c>
      <c r="J60" s="24">
        <f t="shared" si="0"/>
        <v>0</v>
      </c>
      <c r="K60" s="35"/>
      <c r="L60" s="36"/>
      <c r="M60" s="35"/>
      <c r="N60" s="35"/>
    </row>
    <row r="61" spans="1:14" s="26" customFormat="1" ht="14.25">
      <c r="A61" s="79" t="s">
        <v>31</v>
      </c>
      <c r="B61" s="79" t="s">
        <v>155</v>
      </c>
      <c r="C61" s="79" t="s">
        <v>156</v>
      </c>
      <c r="D61" s="85" t="s">
        <v>157</v>
      </c>
      <c r="E61" s="79" t="s">
        <v>51</v>
      </c>
      <c r="F61" s="93">
        <v>1050</v>
      </c>
      <c r="G61" s="91">
        <v>1.45</v>
      </c>
      <c r="H61" s="22"/>
      <c r="I61" s="89">
        <v>0</v>
      </c>
      <c r="J61" s="24">
        <f t="shared" si="0"/>
        <v>0</v>
      </c>
      <c r="K61" s="35"/>
      <c r="L61" s="36"/>
      <c r="M61" s="35"/>
      <c r="N61" s="35"/>
    </row>
    <row r="62" spans="1:14" s="26" customFormat="1" ht="14.25">
      <c r="A62" s="79" t="s">
        <v>31</v>
      </c>
      <c r="B62" s="79" t="s">
        <v>158</v>
      </c>
      <c r="C62" s="79" t="s">
        <v>159</v>
      </c>
      <c r="D62" s="85" t="s">
        <v>160</v>
      </c>
      <c r="E62" s="79" t="s">
        <v>35</v>
      </c>
      <c r="F62" s="93">
        <v>350</v>
      </c>
      <c r="G62" s="91">
        <v>5</v>
      </c>
      <c r="H62" s="22"/>
      <c r="I62" s="89">
        <v>0</v>
      </c>
      <c r="J62" s="24">
        <f t="shared" si="0"/>
        <v>0</v>
      </c>
      <c r="K62" s="35"/>
      <c r="L62" s="36"/>
      <c r="M62" s="35"/>
      <c r="N62" s="35"/>
    </row>
    <row r="63" spans="1:14" s="26" customFormat="1" ht="14.25">
      <c r="A63" s="84" t="s">
        <v>21</v>
      </c>
      <c r="B63" s="27"/>
      <c r="C63" s="27"/>
      <c r="D63" s="28"/>
      <c r="E63" s="29"/>
      <c r="F63" s="30"/>
      <c r="G63" s="30"/>
      <c r="H63" s="22"/>
      <c r="I63" s="94">
        <f>SUM(J21:J62)</f>
        <v>0</v>
      </c>
      <c r="J63" s="24">
        <f t="shared" si="0"/>
        <v>0</v>
      </c>
      <c r="K63" s="35"/>
      <c r="L63" s="36"/>
      <c r="M63" s="35"/>
      <c r="N63" s="35"/>
    </row>
    <row r="65" spans="1:14" s="26" customFormat="1" ht="84.75" customHeight="1">
      <c r="A65" s="81" t="s">
        <v>161</v>
      </c>
      <c r="B65" s="27"/>
      <c r="C65" s="27"/>
      <c r="D65" s="28"/>
      <c r="E65" s="29"/>
      <c r="F65" s="30"/>
      <c r="G65" s="82" t="s">
        <v>163</v>
      </c>
      <c r="H65" s="22"/>
      <c r="I65" s="23">
        <v>0</v>
      </c>
      <c r="J65" s="24">
        <f t="shared" si="0"/>
        <v>0</v>
      </c>
      <c r="K65" s="35"/>
      <c r="L65" s="36"/>
      <c r="M65" s="35"/>
      <c r="N65" s="35"/>
    </row>
    <row r="66" spans="1:14" s="26" customFormat="1" ht="30" customHeight="1">
      <c r="A66" s="82" t="s">
        <v>162</v>
      </c>
      <c r="B66" s="27"/>
      <c r="C66" s="27"/>
      <c r="D66" s="28"/>
      <c r="E66" s="29"/>
      <c r="F66" s="30"/>
      <c r="G66" s="30"/>
      <c r="H66" s="22"/>
      <c r="I66" s="23">
        <v>0</v>
      </c>
      <c r="J66" s="24">
        <f t="shared" si="0"/>
        <v>0</v>
      </c>
      <c r="K66" s="35"/>
      <c r="L66" s="36"/>
      <c r="M66" s="35"/>
      <c r="N6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3:H63"/>
    <mergeCell ref="I63:J63"/>
    <mergeCell ref="A65:F65"/>
    <mergeCell ref="G65:J66"/>
    <mergeCell ref="A66:F6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