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<sst xmlns="http://schemas.openxmlformats.org/spreadsheetml/2006/main" count="160" uniqueCount="112">
  <si>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</si>
  <si>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</si>
  <si>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</si>
  <si>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</si>
  <si>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</si>
  <si>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</si>
  <si>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</si>
  <si>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</si>
  <si>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</si>
  <si>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</si>
  <si>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</si>
  <si>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</si>
  <si>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</si>
  <si>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</si>
  <si>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</si>
  <si>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</si>
  <si>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</si>
  <si>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</si>
  <si>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</si>
  <si>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</si>
  <si>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</si>
  <si>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</si>
  <si>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</si>
  <si>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</si>
  <si>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</si>
  <si>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</si>
  <si>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</si>
  <si>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</si>
  <si>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0024/2020   -   PREGÃO Nº 0011/2020</t>
  </si>
  <si>
    <t>MENOR PREÇO POR ITEM</t>
  </si>
  <si>
    <t>AQUISIÇÃO DE MANGUEIRAS HODRÁULICAS PARA MÁQUINAS E EQUIPAMENTOS DE TERRAPLENAGEM DESTA SECRETARIA DE INFRAESTRUTURA FROTA OFICIAL DO MUNICPÍO DE CORONEL SAPUCAIA - MS.</t>
  </si>
  <si>
    <t>0001</t>
  </si>
  <si>
    <t>1</t>
  </si>
  <si>
    <t>28326</t>
  </si>
  <si>
    <t>00083 - TERMINAL FEMEA RETA 1,5/16 X 3/4 JIC</t>
  </si>
  <si>
    <t>UN</t>
  </si>
  <si>
    <t>2</t>
  </si>
  <si>
    <t>28327</t>
  </si>
  <si>
    <t>00086 - TERMINAL FEMEA 45º 1,1/16 X 3/4</t>
  </si>
  <si>
    <t>3</t>
  </si>
  <si>
    <t>28328</t>
  </si>
  <si>
    <t>00098 - TERMINAL FEMEA RETA 7/8 X 1/2</t>
  </si>
  <si>
    <t>4</t>
  </si>
  <si>
    <t>28336</t>
  </si>
  <si>
    <t>00100 - TERMINAL FEMEA GIX 90º 7/8 X 1/2</t>
  </si>
  <si>
    <t>5</t>
  </si>
  <si>
    <t>28329</t>
  </si>
  <si>
    <t>00105 - TERMINAL FEMEA RETA 3/4 X 1/2</t>
  </si>
  <si>
    <t>6</t>
  </si>
  <si>
    <t>28330</t>
  </si>
  <si>
    <t>00106 - TERMINAL FEMEA 45º 3/4 X 1/2</t>
  </si>
  <si>
    <t>7</t>
  </si>
  <si>
    <t>28333</t>
  </si>
  <si>
    <t>00111 - TERMINAL FEMEA 90º 3/4 X 3/8</t>
  </si>
  <si>
    <t>8</t>
  </si>
  <si>
    <t>28331</t>
  </si>
  <si>
    <t>00118 - TERMINAL FEMEA 90º 1/2 X 1/4</t>
  </si>
  <si>
    <t>9</t>
  </si>
  <si>
    <t>28317</t>
  </si>
  <si>
    <t>00233 - MANGUEIRA ALTA PRESSÃO 1/4 2 TRAMA</t>
  </si>
  <si>
    <t>M</t>
  </si>
  <si>
    <t>10</t>
  </si>
  <si>
    <t>28318</t>
  </si>
  <si>
    <t>00234 - MANGUEIRA ALTA PRESSÃO 3/8 2 TRAMA</t>
  </si>
  <si>
    <t>11</t>
  </si>
  <si>
    <t>28319</t>
  </si>
  <si>
    <t>00235 - MANGUEIRA ALTA PRESSÃO 1/2 2 TRAMA</t>
  </si>
  <si>
    <t>12</t>
  </si>
  <si>
    <t>28320</t>
  </si>
  <si>
    <t>00236 - MANGUEIRA ALTA PRESSÃO 1/2 4 TRAMA</t>
  </si>
  <si>
    <t>13</t>
  </si>
  <si>
    <t>28321</t>
  </si>
  <si>
    <t>00237 - MANGUEIRA ALTA PRESSÃO 5/8 4 TRAMA</t>
  </si>
  <si>
    <t>14</t>
  </si>
  <si>
    <t>28322</t>
  </si>
  <si>
    <t>00238 - MANGUEIRA ALTA PRESSÃO 5/8 2 TRAMA</t>
  </si>
  <si>
    <t>15</t>
  </si>
  <si>
    <t>28323</t>
  </si>
  <si>
    <t>00239 - MANGUEIRA ALTA PRESSÃO 3/4 2 TRAMA</t>
  </si>
  <si>
    <t>16</t>
  </si>
  <si>
    <t>28324</t>
  </si>
  <si>
    <t>00240 - MANGUEIRA ALTA PRESSÃO 3/4 4 TRAMA</t>
  </si>
  <si>
    <t>17</t>
  </si>
  <si>
    <t>28325</t>
  </si>
  <si>
    <t>00241 - MANGUEIRA ALTA PRESSÃO 7/8 1 TRAMA</t>
  </si>
  <si>
    <t>18</t>
  </si>
  <si>
    <t>28332</t>
  </si>
  <si>
    <t>00242 - MANGUEIRA ALTA PRESSÃO 1` 1 TRAMA</t>
  </si>
  <si>
    <t>19</t>
  </si>
  <si>
    <t>28334</t>
  </si>
  <si>
    <t>00243 - MANGUEIRA ALTA PRESSÃO 1` 2 TRAMA</t>
  </si>
  <si>
    <t>20</t>
  </si>
  <si>
    <t>28335</t>
  </si>
  <si>
    <t>00244 - MANGUEIRA ALTA PRESSÃO 1` 4 TRAMA</t>
  </si>
  <si>
    <t>21</t>
  </si>
  <si>
    <t>28339</t>
  </si>
  <si>
    <t>00245 - MANGUEIRA ALTA PRESSÃO 1/2 1 TRAMA</t>
  </si>
  <si>
    <t>22</t>
  </si>
  <si>
    <t>28340</t>
  </si>
  <si>
    <t>00246 - MANGUEIRA ALTA PRESSÃO 1`, 1/4 1 TRAMA</t>
  </si>
  <si>
    <t>23</t>
  </si>
  <si>
    <t>28337</t>
  </si>
  <si>
    <t>00247 - MNGUEIRA ALTA PRESSÃO 1,1/4 2 TRAMA</t>
  </si>
  <si>
    <t>24</t>
  </si>
  <si>
    <t>28338</t>
  </si>
  <si>
    <t>00248 - MANGUEIRA SEM TRAMA AÇO 1,1/4</t>
  </si>
  <si>
    <t>25</t>
  </si>
  <si>
    <t>16104</t>
  </si>
  <si>
    <t>CAPA PARA ROLO COMPACTADOR SPV 48 TEMA TERRA - Z98300085.</t>
  </si>
  <si>
    <t>Declaro que examinei, conheço e me submeto a todas as condições contidas no Edital da presente Licitação modalidade PREGÃO PRESENCIAL Nº 0011/2020,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</si>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</sst>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xf numFmtId="0" fontId="13" fillId="33" borderId="18" xfId="0" applyFont="1" applyFill="1" applyBorder="1" applyAlignment="1">
      <alignment horizontal="center" vertical="center" wrapText="1"/>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9"/>
  <sheetViews>
    <sheetView tabSelected="1" zoomScalePageLayoutView="0" workbookViewId="0" topLeftCell="A1">
      <selection activeCell="A7" sqref="A7:J7"/>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80" t="s">
        <v>28</v>
      </c>
      <c r="B6" s="81"/>
      <c r="C6" s="81"/>
      <c r="D6" s="81"/>
      <c r="E6" s="81"/>
      <c r="F6" s="82"/>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33"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10</v>
      </c>
      <c r="G21" s="36">
        <v>59.25</v>
      </c>
      <c r="H21" s="18"/>
      <c r="I21" s="35">
        <v>0</v>
      </c>
      <c r="J21" s="19">
        <f>SUM(F21*I21)</f>
        <v>0</v>
      </c>
      <c r="K21" s="20"/>
      <c r="L21" s="20"/>
      <c r="M21" s="20"/>
      <c r="N21" s="20"/>
      <c r="O21" s="20"/>
    </row>
    <row r="22" spans="1:15" s="21" customFormat="1" ht="14.25">
      <c r="A22" s="33" t="s">
        <v>31</v>
      </c>
      <c r="B22" s="33" t="s">
        <v>36</v>
      </c>
      <c r="C22" s="33" t="s">
        <v>37</v>
      </c>
      <c r="D22" s="34" t="s">
        <v>38</v>
      </c>
      <c r="E22" s="33" t="s">
        <v>35</v>
      </c>
      <c r="F22" s="37">
        <v>10</v>
      </c>
      <c r="G22" s="36">
        <v>52.5</v>
      </c>
      <c r="H22" s="18"/>
      <c r="I22" s="35">
        <v>0</v>
      </c>
      <c r="J22" s="19">
        <f aca="true" t="shared" si="0" ref="J22:J49">SUM(F22*I22)</f>
        <v>0</v>
      </c>
      <c r="K22" s="22"/>
      <c r="L22" s="22"/>
      <c r="M22" s="22"/>
      <c r="N22" s="22"/>
      <c r="O22" s="22"/>
    </row>
    <row r="23" spans="1:15" s="21" customFormat="1" ht="14.25">
      <c r="A23" s="33" t="s">
        <v>31</v>
      </c>
      <c r="B23" s="33" t="s">
        <v>39</v>
      </c>
      <c r="C23" s="33" t="s">
        <v>40</v>
      </c>
      <c r="D23" s="34" t="s">
        <v>41</v>
      </c>
      <c r="E23" s="33" t="s">
        <v>35</v>
      </c>
      <c r="F23" s="37">
        <v>10</v>
      </c>
      <c r="G23" s="36">
        <v>65.5</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10</v>
      </c>
      <c r="G24" s="36">
        <v>68</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10</v>
      </c>
      <c r="G25" s="36">
        <v>53.5</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10</v>
      </c>
      <c r="G26" s="36">
        <v>72</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10</v>
      </c>
      <c r="G27" s="36">
        <v>68.5</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10</v>
      </c>
      <c r="G28" s="36">
        <v>64.35</v>
      </c>
      <c r="H28" s="18"/>
      <c r="I28" s="35">
        <v>0</v>
      </c>
      <c r="J28" s="19">
        <f t="shared" si="0"/>
        <v>0</v>
      </c>
      <c r="K28" s="25"/>
      <c r="L28" s="26"/>
      <c r="M28" s="25"/>
      <c r="N28" s="25"/>
    </row>
    <row r="29" spans="1:14" s="21" customFormat="1" ht="18">
      <c r="A29" s="33" t="s">
        <v>31</v>
      </c>
      <c r="B29" s="33" t="s">
        <v>57</v>
      </c>
      <c r="C29" s="33" t="s">
        <v>58</v>
      </c>
      <c r="D29" s="34" t="s">
        <v>59</v>
      </c>
      <c r="E29" s="33" t="s">
        <v>60</v>
      </c>
      <c r="F29" s="37">
        <v>1</v>
      </c>
      <c r="G29" s="36">
        <v>35</v>
      </c>
      <c r="H29" s="18"/>
      <c r="I29" s="35">
        <v>0</v>
      </c>
      <c r="J29" s="19">
        <f t="shared" si="0"/>
        <v>0</v>
      </c>
      <c r="K29" s="25"/>
      <c r="L29" s="26"/>
      <c r="M29" s="25"/>
      <c r="N29" s="25"/>
    </row>
    <row r="30" spans="1:14" s="21" customFormat="1" ht="18">
      <c r="A30" s="33" t="s">
        <v>31</v>
      </c>
      <c r="B30" s="33" t="s">
        <v>61</v>
      </c>
      <c r="C30" s="33" t="s">
        <v>62</v>
      </c>
      <c r="D30" s="34" t="s">
        <v>63</v>
      </c>
      <c r="E30" s="33" t="s">
        <v>60</v>
      </c>
      <c r="F30" s="37">
        <v>10</v>
      </c>
      <c r="G30" s="36">
        <v>38</v>
      </c>
      <c r="H30" s="18"/>
      <c r="I30" s="35">
        <v>0</v>
      </c>
      <c r="J30" s="19">
        <f t="shared" si="0"/>
        <v>0</v>
      </c>
      <c r="K30" s="25"/>
      <c r="L30" s="26"/>
      <c r="M30" s="25"/>
      <c r="N30" s="25"/>
    </row>
    <row r="31" spans="1:14" s="21" customFormat="1" ht="18">
      <c r="A31" s="33" t="s">
        <v>31</v>
      </c>
      <c r="B31" s="33" t="s">
        <v>64</v>
      </c>
      <c r="C31" s="33" t="s">
        <v>65</v>
      </c>
      <c r="D31" s="34" t="s">
        <v>66</v>
      </c>
      <c r="E31" s="33" t="s">
        <v>60</v>
      </c>
      <c r="F31" s="37">
        <v>10</v>
      </c>
      <c r="G31" s="36">
        <v>41</v>
      </c>
      <c r="H31" s="18"/>
      <c r="I31" s="35">
        <v>0</v>
      </c>
      <c r="J31" s="19">
        <f t="shared" si="0"/>
        <v>0</v>
      </c>
      <c r="K31" s="25"/>
      <c r="L31" s="26"/>
      <c r="M31" s="25"/>
      <c r="N31" s="25"/>
    </row>
    <row r="32" spans="1:14" s="21" customFormat="1" ht="18">
      <c r="A32" s="33" t="s">
        <v>31</v>
      </c>
      <c r="B32" s="33" t="s">
        <v>67</v>
      </c>
      <c r="C32" s="33" t="s">
        <v>68</v>
      </c>
      <c r="D32" s="34" t="s">
        <v>69</v>
      </c>
      <c r="E32" s="33" t="s">
        <v>60</v>
      </c>
      <c r="F32" s="37">
        <v>5</v>
      </c>
      <c r="G32" s="36">
        <v>120</v>
      </c>
      <c r="H32" s="18"/>
      <c r="I32" s="35">
        <v>0</v>
      </c>
      <c r="J32" s="19">
        <f t="shared" si="0"/>
        <v>0</v>
      </c>
      <c r="K32" s="25"/>
      <c r="L32" s="26"/>
      <c r="M32" s="25"/>
      <c r="N32" s="25"/>
    </row>
    <row r="33" spans="1:14" s="21" customFormat="1" ht="18">
      <c r="A33" s="33" t="s">
        <v>31</v>
      </c>
      <c r="B33" s="33" t="s">
        <v>70</v>
      </c>
      <c r="C33" s="33" t="s">
        <v>71</v>
      </c>
      <c r="D33" s="34" t="s">
        <v>72</v>
      </c>
      <c r="E33" s="33" t="s">
        <v>60</v>
      </c>
      <c r="F33" s="37">
        <v>5</v>
      </c>
      <c r="G33" s="36">
        <v>140</v>
      </c>
      <c r="H33" s="18"/>
      <c r="I33" s="35">
        <v>0</v>
      </c>
      <c r="J33" s="19">
        <f t="shared" si="0"/>
        <v>0</v>
      </c>
      <c r="K33" s="25"/>
      <c r="L33" s="26"/>
      <c r="M33" s="25"/>
      <c r="N33" s="25"/>
    </row>
    <row r="34" spans="1:14" s="21" customFormat="1" ht="18">
      <c r="A34" s="33" t="s">
        <v>31</v>
      </c>
      <c r="B34" s="33" t="s">
        <v>73</v>
      </c>
      <c r="C34" s="33" t="s">
        <v>74</v>
      </c>
      <c r="D34" s="34" t="s">
        <v>75</v>
      </c>
      <c r="E34" s="33" t="s">
        <v>60</v>
      </c>
      <c r="F34" s="37">
        <v>10</v>
      </c>
      <c r="G34" s="36">
        <v>55</v>
      </c>
      <c r="H34" s="18"/>
      <c r="I34" s="35">
        <v>0</v>
      </c>
      <c r="J34" s="19">
        <f t="shared" si="0"/>
        <v>0</v>
      </c>
      <c r="K34" s="25"/>
      <c r="L34" s="26"/>
      <c r="M34" s="25"/>
      <c r="N34" s="25"/>
    </row>
    <row r="35" spans="1:14" s="21" customFormat="1" ht="18">
      <c r="A35" s="33" t="s">
        <v>31</v>
      </c>
      <c r="B35" s="33" t="s">
        <v>76</v>
      </c>
      <c r="C35" s="33" t="s">
        <v>77</v>
      </c>
      <c r="D35" s="34" t="s">
        <v>78</v>
      </c>
      <c r="E35" s="33" t="s">
        <v>60</v>
      </c>
      <c r="F35" s="37">
        <v>10</v>
      </c>
      <c r="G35" s="36">
        <v>70</v>
      </c>
      <c r="H35" s="18"/>
      <c r="I35" s="35">
        <v>0</v>
      </c>
      <c r="J35" s="19">
        <f t="shared" si="0"/>
        <v>0</v>
      </c>
      <c r="K35" s="25"/>
      <c r="L35" s="26"/>
      <c r="M35" s="25"/>
      <c r="N35" s="25"/>
    </row>
    <row r="36" spans="1:14" s="21" customFormat="1" ht="18">
      <c r="A36" s="33" t="s">
        <v>31</v>
      </c>
      <c r="B36" s="33" t="s">
        <v>79</v>
      </c>
      <c r="C36" s="33" t="s">
        <v>80</v>
      </c>
      <c r="D36" s="34" t="s">
        <v>81</v>
      </c>
      <c r="E36" s="33" t="s">
        <v>60</v>
      </c>
      <c r="F36" s="37">
        <v>5</v>
      </c>
      <c r="G36" s="36">
        <v>155</v>
      </c>
      <c r="H36" s="18"/>
      <c r="I36" s="35">
        <v>0</v>
      </c>
      <c r="J36" s="19">
        <f t="shared" si="0"/>
        <v>0</v>
      </c>
      <c r="K36" s="25"/>
      <c r="L36" s="26"/>
      <c r="M36" s="25"/>
      <c r="N36" s="25"/>
    </row>
    <row r="37" spans="1:14" s="21" customFormat="1" ht="18">
      <c r="A37" s="33" t="s">
        <v>31</v>
      </c>
      <c r="B37" s="33" t="s">
        <v>82</v>
      </c>
      <c r="C37" s="33" t="s">
        <v>83</v>
      </c>
      <c r="D37" s="34" t="s">
        <v>84</v>
      </c>
      <c r="E37" s="33" t="s">
        <v>60</v>
      </c>
      <c r="F37" s="37">
        <v>10</v>
      </c>
      <c r="G37" s="36">
        <v>80</v>
      </c>
      <c r="H37" s="18"/>
      <c r="I37" s="35">
        <v>0</v>
      </c>
      <c r="J37" s="19">
        <f t="shared" si="0"/>
        <v>0</v>
      </c>
      <c r="K37" s="25"/>
      <c r="L37" s="26"/>
      <c r="M37" s="25"/>
      <c r="N37" s="25"/>
    </row>
    <row r="38" spans="1:14" s="21" customFormat="1" ht="14.25">
      <c r="A38" s="33" t="s">
        <v>31</v>
      </c>
      <c r="B38" s="33" t="s">
        <v>85</v>
      </c>
      <c r="C38" s="33" t="s">
        <v>86</v>
      </c>
      <c r="D38" s="34" t="s">
        <v>87</v>
      </c>
      <c r="E38" s="33" t="s">
        <v>60</v>
      </c>
      <c r="F38" s="37">
        <v>10</v>
      </c>
      <c r="G38" s="36">
        <v>85</v>
      </c>
      <c r="H38" s="18"/>
      <c r="I38" s="35">
        <v>0</v>
      </c>
      <c r="J38" s="19">
        <f t="shared" si="0"/>
        <v>0</v>
      </c>
      <c r="K38" s="25"/>
      <c r="L38" s="26"/>
      <c r="M38" s="25"/>
      <c r="N38" s="25"/>
    </row>
    <row r="39" spans="1:14" s="21" customFormat="1" ht="18">
      <c r="A39" s="33" t="s">
        <v>31</v>
      </c>
      <c r="B39" s="33" t="s">
        <v>88</v>
      </c>
      <c r="C39" s="33" t="s">
        <v>89</v>
      </c>
      <c r="D39" s="34" t="s">
        <v>90</v>
      </c>
      <c r="E39" s="33" t="s">
        <v>60</v>
      </c>
      <c r="F39" s="37">
        <v>10</v>
      </c>
      <c r="G39" s="36">
        <v>95</v>
      </c>
      <c r="H39" s="18"/>
      <c r="I39" s="35">
        <v>0</v>
      </c>
      <c r="J39" s="19">
        <f t="shared" si="0"/>
        <v>0</v>
      </c>
      <c r="K39" s="25"/>
      <c r="L39" s="26"/>
      <c r="M39" s="25"/>
      <c r="N39" s="25"/>
    </row>
    <row r="40" spans="1:14" s="21" customFormat="1" ht="18">
      <c r="A40" s="33" t="s">
        <v>31</v>
      </c>
      <c r="B40" s="33" t="s">
        <v>91</v>
      </c>
      <c r="C40" s="33" t="s">
        <v>92</v>
      </c>
      <c r="D40" s="34" t="s">
        <v>93</v>
      </c>
      <c r="E40" s="33" t="s">
        <v>60</v>
      </c>
      <c r="F40" s="37">
        <v>5</v>
      </c>
      <c r="G40" s="36">
        <v>210</v>
      </c>
      <c r="H40" s="18"/>
      <c r="I40" s="35">
        <v>0</v>
      </c>
      <c r="J40" s="19">
        <f t="shared" si="0"/>
        <v>0</v>
      </c>
      <c r="K40" s="25"/>
      <c r="L40" s="26"/>
      <c r="M40" s="25"/>
      <c r="N40" s="25"/>
    </row>
    <row r="41" spans="1:14" s="21" customFormat="1" ht="18">
      <c r="A41" s="33" t="s">
        <v>31</v>
      </c>
      <c r="B41" s="33" t="s">
        <v>94</v>
      </c>
      <c r="C41" s="33" t="s">
        <v>95</v>
      </c>
      <c r="D41" s="34" t="s">
        <v>96</v>
      </c>
      <c r="E41" s="33" t="s">
        <v>60</v>
      </c>
      <c r="F41" s="37">
        <v>10</v>
      </c>
      <c r="G41" s="36">
        <v>25</v>
      </c>
      <c r="H41" s="18"/>
      <c r="I41" s="35">
        <v>0</v>
      </c>
      <c r="J41" s="19">
        <f t="shared" si="0"/>
        <v>0</v>
      </c>
      <c r="K41" s="25"/>
      <c r="L41" s="26"/>
      <c r="M41" s="25"/>
      <c r="N41" s="25"/>
    </row>
    <row r="42" spans="1:14" s="21" customFormat="1" ht="18">
      <c r="A42" s="33" t="s">
        <v>31</v>
      </c>
      <c r="B42" s="33" t="s">
        <v>97</v>
      </c>
      <c r="C42" s="33" t="s">
        <v>98</v>
      </c>
      <c r="D42" s="34" t="s">
        <v>99</v>
      </c>
      <c r="E42" s="33" t="s">
        <v>60</v>
      </c>
      <c r="F42" s="37">
        <v>10</v>
      </c>
      <c r="G42" s="36">
        <v>110</v>
      </c>
      <c r="H42" s="18"/>
      <c r="I42" s="35">
        <v>0</v>
      </c>
      <c r="J42" s="19">
        <f t="shared" si="0"/>
        <v>0</v>
      </c>
      <c r="K42" s="25"/>
      <c r="L42" s="26"/>
      <c r="M42" s="25"/>
      <c r="N42" s="25"/>
    </row>
    <row r="43" spans="1:14" s="21" customFormat="1" ht="18">
      <c r="A43" s="33" t="s">
        <v>31</v>
      </c>
      <c r="B43" s="33" t="s">
        <v>100</v>
      </c>
      <c r="C43" s="33" t="s">
        <v>101</v>
      </c>
      <c r="D43" s="34" t="s">
        <v>102</v>
      </c>
      <c r="E43" s="33" t="s">
        <v>60</v>
      </c>
      <c r="F43" s="37">
        <v>5</v>
      </c>
      <c r="G43" s="36">
        <v>180</v>
      </c>
      <c r="H43" s="18"/>
      <c r="I43" s="35">
        <v>0</v>
      </c>
      <c r="J43" s="19">
        <f t="shared" si="0"/>
        <v>0</v>
      </c>
      <c r="K43" s="25"/>
      <c r="L43" s="26"/>
      <c r="M43" s="25"/>
      <c r="N43" s="25"/>
    </row>
    <row r="44" spans="1:14" s="21" customFormat="1" ht="14.25">
      <c r="A44" s="33" t="s">
        <v>31</v>
      </c>
      <c r="B44" s="33" t="s">
        <v>103</v>
      </c>
      <c r="C44" s="33" t="s">
        <v>104</v>
      </c>
      <c r="D44" s="34" t="s">
        <v>105</v>
      </c>
      <c r="E44" s="33" t="s">
        <v>60</v>
      </c>
      <c r="F44" s="37">
        <v>10</v>
      </c>
      <c r="G44" s="36">
        <v>50</v>
      </c>
      <c r="H44" s="18"/>
      <c r="I44" s="35">
        <v>0</v>
      </c>
      <c r="J44" s="19">
        <f t="shared" si="0"/>
        <v>0</v>
      </c>
      <c r="K44" s="25"/>
      <c r="L44" s="26"/>
      <c r="M44" s="25"/>
      <c r="N44" s="25"/>
    </row>
    <row r="45" spans="1:14" s="21" customFormat="1" ht="18">
      <c r="A45" s="33" t="s">
        <v>31</v>
      </c>
      <c r="B45" s="33" t="s">
        <v>106</v>
      </c>
      <c r="C45" s="33" t="s">
        <v>107</v>
      </c>
      <c r="D45" s="34" t="s">
        <v>108</v>
      </c>
      <c r="E45" s="33" t="s">
        <v>35</v>
      </c>
      <c r="F45" s="37">
        <v>10</v>
      </c>
      <c r="G45" s="36">
        <v>98.5</v>
      </c>
      <c r="H45" s="18"/>
      <c r="I45" s="35">
        <v>0</v>
      </c>
      <c r="J45" s="19">
        <f t="shared" si="0"/>
        <v>0</v>
      </c>
      <c r="K45" s="25"/>
      <c r="L45" s="26"/>
      <c r="M45" s="25"/>
      <c r="N45" s="25"/>
    </row>
    <row r="46" spans="1:14" s="21" customFormat="1" ht="14.25">
      <c r="A46" s="38" t="s">
        <v>21</v>
      </c>
      <c r="B46" s="39"/>
      <c r="C46" s="39"/>
      <c r="D46" s="40"/>
      <c r="E46" s="41"/>
      <c r="F46" s="42"/>
      <c r="G46" s="42"/>
      <c r="H46" s="43"/>
      <c r="I46" s="44">
        <f>SUM(J21:J45)</f>
        <v>0</v>
      </c>
      <c r="J46" s="45">
        <f t="shared" si="0"/>
        <v>0</v>
      </c>
      <c r="K46" s="25"/>
      <c r="L46" s="26"/>
      <c r="M46" s="25"/>
      <c r="N46" s="25"/>
    </row>
    <row r="48" spans="1:14" s="21" customFormat="1" ht="84.75" customHeight="1">
      <c r="A48" s="46" t="s">
        <v>109</v>
      </c>
      <c r="B48" s="39"/>
      <c r="C48" s="39"/>
      <c r="D48" s="40"/>
      <c r="E48" s="41"/>
      <c r="F48" s="42"/>
      <c r="G48" s="47" t="s">
        <v>111</v>
      </c>
      <c r="H48" s="43"/>
      <c r="I48" s="48">
        <v>0</v>
      </c>
      <c r="J48" s="45">
        <f t="shared" si="0"/>
        <v>0</v>
      </c>
      <c r="K48" s="25"/>
      <c r="L48" s="26"/>
      <c r="M48" s="25"/>
      <c r="N48" s="25"/>
    </row>
    <row r="49" spans="1:14" s="21" customFormat="1" ht="30" customHeight="1">
      <c r="A49" s="47" t="s">
        <v>110</v>
      </c>
      <c r="B49" s="39"/>
      <c r="C49" s="39"/>
      <c r="D49" s="40"/>
      <c r="E49" s="41"/>
      <c r="F49" s="42"/>
      <c r="G49" s="42"/>
      <c r="H49" s="43"/>
      <c r="I49" s="48">
        <v>0</v>
      </c>
      <c r="J49" s="45">
        <f t="shared" si="0"/>
        <v>0</v>
      </c>
      <c r="K49" s="25"/>
      <c r="L49" s="26"/>
      <c r="M49" s="25"/>
      <c r="N49" s="25"/>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46:H46"/>
    <mergeCell ref="I46:J46"/>
    <mergeCell ref="A48:F48"/>
    <mergeCell ref="G48:J49"/>
    <mergeCell ref="A49:F49"/>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Licitação</cp:lastModifiedBy>
  <cp:lastPrinted>2016-11-30T18:28:03Z</cp:lastPrinted>
  <dcterms:created xsi:type="dcterms:W3CDTF">2012-11-22T09:25:45Z</dcterms:created>
  <dcterms:modified xsi:type="dcterms:W3CDTF">2020-03-12T12:11:39Z</dcterms:modified>
  <cp:category/>
  <cp:version/>
  <cp:contentType/>
  <cp:contentStatus/>
</cp:coreProperties>
</file>