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<sst xmlns="http://schemas.openxmlformats.org/spreadsheetml/2006/main" count="765" uniqueCount="475">
  <si>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</si>
  <si>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</si>
  <si>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</si>
  <si>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</si>
  <si>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</si>
  <si>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</si>
  <si>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</si>
  <si>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</si>
  <si>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</si>
  <si>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</si>
  <si>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</si>
  <si>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</si>
  <si>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</si>
  <si>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</si>
  <si>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</si>
  <si>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</si>
  <si>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</si>
  <si>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</si>
  <si>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</si>
  <si>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</si>
  <si>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</si>
  <si>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</si>
  <si>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</si>
  <si>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</si>
  <si>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</si>
  <si>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</si>
  <si>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</si>
  <si>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</si>
  <si>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0040/2019   -   PREGÃO Nº 0014/2019</t>
  </si>
  <si>
    <t>MENOR PREÇO POR ITEM</t>
  </si>
  <si>
    <t>AQUISIÇÃO DE ÓLEOS, GRAXAS, FILTROS E LUBRIFICANTES PARA MANUTENÇÃO DE MÁQUINAS E VEÍCULOS DA FROTA MUNICIPAL DE CORONEL SAPUCAIA PARA UM PERIODO DE 12 (DOZE) MESES. CONFORME DETALHADO NO TERMO DE REFERÊNCIA E ANEXOS.</t>
  </si>
  <si>
    <t>0001</t>
  </si>
  <si>
    <t>1</t>
  </si>
  <si>
    <t>21127</t>
  </si>
  <si>
    <t>1R0762 FILTRO COMBUSTIVEL</t>
  </si>
  <si>
    <t>UN</t>
  </si>
  <si>
    <t>2</t>
  </si>
  <si>
    <t>20927</t>
  </si>
  <si>
    <t>219000751 FILTRO TRANSMISSAO</t>
  </si>
  <si>
    <t>3</t>
  </si>
  <si>
    <t>21347</t>
  </si>
  <si>
    <t>32/925346 FILTRO HIDRAULICO</t>
  </si>
  <si>
    <t>4</t>
  </si>
  <si>
    <t>27323</t>
  </si>
  <si>
    <t>ADITIVO PARA RADIADOR</t>
  </si>
  <si>
    <t>L</t>
  </si>
  <si>
    <t>5</t>
  </si>
  <si>
    <t>27375</t>
  </si>
  <si>
    <t>AGENTE REDUTOR ARLA 32</t>
  </si>
  <si>
    <t>6</t>
  </si>
  <si>
    <t>27333</t>
  </si>
  <si>
    <t>FILTRO AR CONDICIONADO 32/925230</t>
  </si>
  <si>
    <t>7</t>
  </si>
  <si>
    <t>27327</t>
  </si>
  <si>
    <t>FILTRO AR EXTERNO 32/925402</t>
  </si>
  <si>
    <t>8</t>
  </si>
  <si>
    <t>27506</t>
  </si>
  <si>
    <t>FILTRO AR EXTERNO 416-2456375</t>
  </si>
  <si>
    <t>9</t>
  </si>
  <si>
    <t>27527</t>
  </si>
  <si>
    <t>FILTRO AR EXTERNO 6223619</t>
  </si>
  <si>
    <t>10</t>
  </si>
  <si>
    <t>27498</t>
  </si>
  <si>
    <t>FILTRO AR EXTERNO AP 9835</t>
  </si>
  <si>
    <t>11</t>
  </si>
  <si>
    <t>27521</t>
  </si>
  <si>
    <t>FILTRO AR EXTERNO AP2032</t>
  </si>
  <si>
    <t>12</t>
  </si>
  <si>
    <t>27408</t>
  </si>
  <si>
    <t>FILTRO AR EXTERNO AP2710</t>
  </si>
  <si>
    <t>13</t>
  </si>
  <si>
    <t>27365</t>
  </si>
  <si>
    <t>FILTRO AR EXTERNO AP7108</t>
  </si>
  <si>
    <t>14</t>
  </si>
  <si>
    <t>27341</t>
  </si>
  <si>
    <t>FILTRO AR EXTERNO AP9834</t>
  </si>
  <si>
    <t>15</t>
  </si>
  <si>
    <t>27348</t>
  </si>
  <si>
    <t>FILTRO AR EXTERNO AP9836</t>
  </si>
  <si>
    <t>16</t>
  </si>
  <si>
    <t>27524</t>
  </si>
  <si>
    <t>FILTRO AR EXTERNO ARS 8234</t>
  </si>
  <si>
    <t>17</t>
  </si>
  <si>
    <t>27359</t>
  </si>
  <si>
    <t>FILTRO AR EXTERNO ARS6223</t>
  </si>
  <si>
    <t>18</t>
  </si>
  <si>
    <t>27337</t>
  </si>
  <si>
    <t>FILTRO AR EXTERNO ASR806</t>
  </si>
  <si>
    <t>19</t>
  </si>
  <si>
    <t>27328</t>
  </si>
  <si>
    <t>FILTRO AR INTERNO 32/925401</t>
  </si>
  <si>
    <t>20</t>
  </si>
  <si>
    <t>27507</t>
  </si>
  <si>
    <t>FILTRO AR INTERNO 416-2456376</t>
  </si>
  <si>
    <t>21</t>
  </si>
  <si>
    <t>27354</t>
  </si>
  <si>
    <t>FILTRO AR INTERNO 6223618</t>
  </si>
  <si>
    <t>22</t>
  </si>
  <si>
    <t>27338</t>
  </si>
  <si>
    <t>FILTRO AR INTERNO ARS7109</t>
  </si>
  <si>
    <t>23</t>
  </si>
  <si>
    <t>27409</t>
  </si>
  <si>
    <t>FILTRO AR INTERNO AS 810</t>
  </si>
  <si>
    <t>24</t>
  </si>
  <si>
    <t>27499</t>
  </si>
  <si>
    <t>FILTRO AR INTERNO AS 860</t>
  </si>
  <si>
    <t>25</t>
  </si>
  <si>
    <t>27366</t>
  </si>
  <si>
    <t>FILTRO AR INTERNO AS805</t>
  </si>
  <si>
    <t>26</t>
  </si>
  <si>
    <t>27342</t>
  </si>
  <si>
    <t>FILTRO AR INTERNO AS820</t>
  </si>
  <si>
    <t>27</t>
  </si>
  <si>
    <t>27360</t>
  </si>
  <si>
    <t>FILTRO AR INTERNO ASR223</t>
  </si>
  <si>
    <t>28</t>
  </si>
  <si>
    <t>27425</t>
  </si>
  <si>
    <t>FILTRO AR INTERNO ASR234</t>
  </si>
  <si>
    <t>29</t>
  </si>
  <si>
    <t>27350</t>
  </si>
  <si>
    <t>FILTRO AR INTERNO ASR839</t>
  </si>
  <si>
    <t>30</t>
  </si>
  <si>
    <t>27313</t>
  </si>
  <si>
    <t>FILTRO AR PRIMARIO 32/925682</t>
  </si>
  <si>
    <t>31</t>
  </si>
  <si>
    <t>27314</t>
  </si>
  <si>
    <t>FILTRO AR SECUNDARIO 32/925401</t>
  </si>
  <si>
    <t>32</t>
  </si>
  <si>
    <t>27317</t>
  </si>
  <si>
    <t>FILTRO COMBUSTIVEL 32/925915</t>
  </si>
  <si>
    <t>33</t>
  </si>
  <si>
    <t>27331</t>
  </si>
  <si>
    <t>FILTRO COMBUSTIVEL 32/925950</t>
  </si>
  <si>
    <t>34</t>
  </si>
  <si>
    <t>27330</t>
  </si>
  <si>
    <t>FILTRO COMBUSTIVEL 32/925968</t>
  </si>
  <si>
    <t>35</t>
  </si>
  <si>
    <t>27332</t>
  </si>
  <si>
    <t>FILTRO COMBUSTIVEL 320/07309</t>
  </si>
  <si>
    <t>36</t>
  </si>
  <si>
    <t>27318</t>
  </si>
  <si>
    <t>FILTRO COMBUSTIVEL 320/07394</t>
  </si>
  <si>
    <t>37</t>
  </si>
  <si>
    <t>27344</t>
  </si>
  <si>
    <t>FILTRO COMBUSTIVEL FC161</t>
  </si>
  <si>
    <t>38</t>
  </si>
  <si>
    <t>27386</t>
  </si>
  <si>
    <t>FILTRO COMBUSTÍVEL FF5706</t>
  </si>
  <si>
    <t>39</t>
  </si>
  <si>
    <t>27273</t>
  </si>
  <si>
    <t>FILTRO COMBUSTIVEL GI04/7</t>
  </si>
  <si>
    <t>40</t>
  </si>
  <si>
    <t>27510</t>
  </si>
  <si>
    <t>FILTRO COMBUSTÍVEL GI40/7</t>
  </si>
  <si>
    <t>41</t>
  </si>
  <si>
    <t>27511</t>
  </si>
  <si>
    <t>FILTRO COMBUSTÍVEL GI50/7</t>
  </si>
  <si>
    <t>42</t>
  </si>
  <si>
    <t>27407</t>
  </si>
  <si>
    <t>FILTRO COMBUSTIVEL PEC 3024</t>
  </si>
  <si>
    <t>43</t>
  </si>
  <si>
    <t>27369</t>
  </si>
  <si>
    <t>FILTRO COMBUSTÍVEL PEC3022</t>
  </si>
  <si>
    <t>44</t>
  </si>
  <si>
    <t>27502</t>
  </si>
  <si>
    <t>FILTRO COMBUSTÍVEL PSC 410</t>
  </si>
  <si>
    <t>45</t>
  </si>
  <si>
    <t>27523</t>
  </si>
  <si>
    <t>FILTRO COMBUSTÍVEL PSC2/2</t>
  </si>
  <si>
    <t>46</t>
  </si>
  <si>
    <t>27298</t>
  </si>
  <si>
    <t>FILTRO COMBUSTIVEL PSC499</t>
  </si>
  <si>
    <t>47</t>
  </si>
  <si>
    <t>27363</t>
  </si>
  <si>
    <t>FILTRO COMBUSTIVEL PSC504</t>
  </si>
  <si>
    <t>48</t>
  </si>
  <si>
    <t>27296</t>
  </si>
  <si>
    <t>FILTRO COMBUSTIVEL PSC882</t>
  </si>
  <si>
    <t>49</t>
  </si>
  <si>
    <t>27492</t>
  </si>
  <si>
    <t>FILTRO COMBUSTIVEL PSD 980/1</t>
  </si>
  <si>
    <t>50</t>
  </si>
  <si>
    <t>27376</t>
  </si>
  <si>
    <t>FILTRO COMBUSTÍVEL R120LJ10M</t>
  </si>
  <si>
    <t>51</t>
  </si>
  <si>
    <t>27381</t>
  </si>
  <si>
    <t>FILTRO COMBUSTÍVEL R26A50</t>
  </si>
  <si>
    <t>52</t>
  </si>
  <si>
    <t>27377</t>
  </si>
  <si>
    <t>FILTRO COMBUSTÍVEL REC153</t>
  </si>
  <si>
    <t>53</t>
  </si>
  <si>
    <t>27528</t>
  </si>
  <si>
    <t>FILTRO COMBUSTIVEL RETROESCAVADEIRA RANDON 406D WK 940/12</t>
  </si>
  <si>
    <t>54</t>
  </si>
  <si>
    <t>27368</t>
  </si>
  <si>
    <t>FILTRO COMBUSTÍVEL WK1060</t>
  </si>
  <si>
    <t>55</t>
  </si>
  <si>
    <t>27385</t>
  </si>
  <si>
    <t>FILTRO COMBUSTÍVEL WK947/2</t>
  </si>
  <si>
    <t>56</t>
  </si>
  <si>
    <t>27505</t>
  </si>
  <si>
    <t>FILTRO DE ÁGUA PS A331</t>
  </si>
  <si>
    <t>57</t>
  </si>
  <si>
    <t>23437</t>
  </si>
  <si>
    <t>FILTRO DE AR - ARL 4150</t>
  </si>
  <si>
    <t>58</t>
  </si>
  <si>
    <t>04951</t>
  </si>
  <si>
    <t>FILTRO DE AR ARL 4147.</t>
  </si>
  <si>
    <t>59</t>
  </si>
  <si>
    <t>22902</t>
  </si>
  <si>
    <t>FILTRO DE AR ARL 4154</t>
  </si>
  <si>
    <t>60</t>
  </si>
  <si>
    <t>20618</t>
  </si>
  <si>
    <t>FILTRO DE AR ARL 5310</t>
  </si>
  <si>
    <t>61</t>
  </si>
  <si>
    <t>27308</t>
  </si>
  <si>
    <t>FILTRO DE AR ARL2203</t>
  </si>
  <si>
    <t>62</t>
  </si>
  <si>
    <t>27384</t>
  </si>
  <si>
    <t>FILTRO DE AR ARL2204</t>
  </si>
  <si>
    <t>63</t>
  </si>
  <si>
    <t>27306</t>
  </si>
  <si>
    <t>FILTRO DE AR ARL5053</t>
  </si>
  <si>
    <t>64</t>
  </si>
  <si>
    <t>27303</t>
  </si>
  <si>
    <t>FILTRO DE AR ARL5055</t>
  </si>
  <si>
    <t>65</t>
  </si>
  <si>
    <t>27305</t>
  </si>
  <si>
    <t>FILTRO DE AR ARL6071</t>
  </si>
  <si>
    <t>66</t>
  </si>
  <si>
    <t>27295</t>
  </si>
  <si>
    <t>FILTRO DE AR ARL8109</t>
  </si>
  <si>
    <t>67</t>
  </si>
  <si>
    <t>27310</t>
  </si>
  <si>
    <t>FILTRO DE AR ARL8825</t>
  </si>
  <si>
    <t>68</t>
  </si>
  <si>
    <t>27402</t>
  </si>
  <si>
    <t>FILTRO DE AR ARS 1014</t>
  </si>
  <si>
    <t>69</t>
  </si>
  <si>
    <t>27311</t>
  </si>
  <si>
    <t>FILTRO DE AR ARS2868</t>
  </si>
  <si>
    <t>70</t>
  </si>
  <si>
    <t>27294</t>
  </si>
  <si>
    <t>FILTRO DE AR ART6098</t>
  </si>
  <si>
    <t>71</t>
  </si>
  <si>
    <t>27390</t>
  </si>
  <si>
    <t>FILTRO DE AR ART9615</t>
  </si>
  <si>
    <t>72</t>
  </si>
  <si>
    <t>27494</t>
  </si>
  <si>
    <t>FILTRO DE AR EXTERNO ARS 7109</t>
  </si>
  <si>
    <t>73</t>
  </si>
  <si>
    <t>27387</t>
  </si>
  <si>
    <t>FILTRO DE AR EXTERNO ARS3003</t>
  </si>
  <si>
    <t>74</t>
  </si>
  <si>
    <t>27371</t>
  </si>
  <si>
    <t>FILTRO DE AR EXTERNO ARS9838</t>
  </si>
  <si>
    <t>75</t>
  </si>
  <si>
    <t>27379</t>
  </si>
  <si>
    <t>FILTRO DE AR EXTERNO ARS9839</t>
  </si>
  <si>
    <t>76</t>
  </si>
  <si>
    <t>27519</t>
  </si>
  <si>
    <t>FILTRO DE AR INTERNO ASR 806</t>
  </si>
  <si>
    <t>77</t>
  </si>
  <si>
    <t>27388</t>
  </si>
  <si>
    <t>FILTRO DE AR INTERNO ASR203</t>
  </si>
  <si>
    <t>78</t>
  </si>
  <si>
    <t>27372</t>
  </si>
  <si>
    <t>FILTRO DE AR INTERNO ASR838</t>
  </si>
  <si>
    <t>79</t>
  </si>
  <si>
    <t>22370</t>
  </si>
  <si>
    <t>FILTRO DE COMBUSTIVEL PC 2/255</t>
  </si>
  <si>
    <t>80</t>
  </si>
  <si>
    <t>27703</t>
  </si>
  <si>
    <t>FILTRO DE COMBUSTIVEL PEC3023</t>
  </si>
  <si>
    <t>81</t>
  </si>
  <si>
    <t>10519</t>
  </si>
  <si>
    <t>FILTRO DE COMBUSTIVEL PSC 353</t>
  </si>
  <si>
    <t>82</t>
  </si>
  <si>
    <t>27351</t>
  </si>
  <si>
    <t>FILTRO DESUMIDIFICADOR DSF0202</t>
  </si>
  <si>
    <t>83</t>
  </si>
  <si>
    <t>27362</t>
  </si>
  <si>
    <t>FILTRO HIDRÁULICO 1909130</t>
  </si>
  <si>
    <t>84</t>
  </si>
  <si>
    <t>27520</t>
  </si>
  <si>
    <t>FILTRO HIDRÁULICO 218004409= TH172</t>
  </si>
  <si>
    <t>85</t>
  </si>
  <si>
    <t>27508</t>
  </si>
  <si>
    <t>FILTRO HIDRÁULICO 3283655</t>
  </si>
  <si>
    <t>86</t>
  </si>
  <si>
    <t>27522</t>
  </si>
  <si>
    <t>FILTRO HIDRÁULICO PH 660</t>
  </si>
  <si>
    <t>87</t>
  </si>
  <si>
    <t>27343</t>
  </si>
  <si>
    <t>FILTRO HIDRAULICO PH346</t>
  </si>
  <si>
    <t>88</t>
  </si>
  <si>
    <t>22391</t>
  </si>
  <si>
    <t>FILTRO HIDRÁULICO PSH 306</t>
  </si>
  <si>
    <t>89</t>
  </si>
  <si>
    <t>27340</t>
  </si>
  <si>
    <t>FILTRO HIDRAULICO PSH112</t>
  </si>
  <si>
    <t>90</t>
  </si>
  <si>
    <t>27355</t>
  </si>
  <si>
    <t>FILTRO HIDRAULICO RH367</t>
  </si>
  <si>
    <t>91</t>
  </si>
  <si>
    <t>27334</t>
  </si>
  <si>
    <t>FILTRO LUBRIFICANTE 1R1807</t>
  </si>
  <si>
    <t>92</t>
  </si>
  <si>
    <t>27315</t>
  </si>
  <si>
    <t>FILTRO LUBRIFICANTE 320/04133</t>
  </si>
  <si>
    <t>93</t>
  </si>
  <si>
    <t>27361</t>
  </si>
  <si>
    <t>FILTRO LUBRIFICANTE 84222017</t>
  </si>
  <si>
    <t>94</t>
  </si>
  <si>
    <t>27378</t>
  </si>
  <si>
    <t>FILTRO LUBRIFICANTE P550945</t>
  </si>
  <si>
    <t>95</t>
  </si>
  <si>
    <t>20686</t>
  </si>
  <si>
    <t>FILTRO LUBRIFICANTE PEL 108</t>
  </si>
  <si>
    <t>96</t>
  </si>
  <si>
    <t>27289</t>
  </si>
  <si>
    <t>FILTRO LUBRIFICANTE PEL 119</t>
  </si>
  <si>
    <t>97</t>
  </si>
  <si>
    <t>27370</t>
  </si>
  <si>
    <t>FILTRO LUBRIFICANTE PEL2003</t>
  </si>
  <si>
    <t>98</t>
  </si>
  <si>
    <t>27406</t>
  </si>
  <si>
    <t>FILTRO LUBRIFICANTE PEL2011</t>
  </si>
  <si>
    <t>99</t>
  </si>
  <si>
    <t>27307</t>
  </si>
  <si>
    <t>FILTRO LUBRIFICANTE PEL803</t>
  </si>
  <si>
    <t>100</t>
  </si>
  <si>
    <t>27346</t>
  </si>
  <si>
    <t>FILTRO LUBRIFICANTE PEL804</t>
  </si>
  <si>
    <t>101</t>
  </si>
  <si>
    <t>27500</t>
  </si>
  <si>
    <t>FILTRO LUBRIFICANTE PL 519</t>
  </si>
  <si>
    <t>102</t>
  </si>
  <si>
    <t>27367</t>
  </si>
  <si>
    <t>FILTRO LUBRIFICANTE PL364</t>
  </si>
  <si>
    <t>103</t>
  </si>
  <si>
    <t>27501</t>
  </si>
  <si>
    <t>FILTRO LUBRIFICANTE PSL 300</t>
  </si>
  <si>
    <t>104</t>
  </si>
  <si>
    <t>27493</t>
  </si>
  <si>
    <t>FILTRO LUBRIFICANTE PSL 339</t>
  </si>
  <si>
    <t>105</t>
  </si>
  <si>
    <t>05152</t>
  </si>
  <si>
    <t>FILTRO LUBRIFICANTE PSL 55</t>
  </si>
  <si>
    <t>106</t>
  </si>
  <si>
    <t>20608</t>
  </si>
  <si>
    <t>FILTRO LUBRIFICANTE PSL 657</t>
  </si>
  <si>
    <t>107</t>
  </si>
  <si>
    <t>27389</t>
  </si>
  <si>
    <t>FILTRO LUBRIFICANTE PSL147</t>
  </si>
  <si>
    <t>108</t>
  </si>
  <si>
    <t>27352</t>
  </si>
  <si>
    <t>FILTRO LUBRIFICANTE PSL301</t>
  </si>
  <si>
    <t>109</t>
  </si>
  <si>
    <t>27304</t>
  </si>
  <si>
    <t>FILTRO LUBRIFICANTE PSL545</t>
  </si>
  <si>
    <t>110</t>
  </si>
  <si>
    <t>27293</t>
  </si>
  <si>
    <t>FILTRO LUBRIFICANTE PSL560</t>
  </si>
  <si>
    <t>111</t>
  </si>
  <si>
    <t>27309</t>
  </si>
  <si>
    <t>FILTRO LUBRIFICANTE PSL619</t>
  </si>
  <si>
    <t>112</t>
  </si>
  <si>
    <t>27356</t>
  </si>
  <si>
    <t>FILTRO LUBRIFICANTE PSL836</t>
  </si>
  <si>
    <t>113</t>
  </si>
  <si>
    <t>27339</t>
  </si>
  <si>
    <t>FILTRO LUBRIFICANTE PSL900</t>
  </si>
  <si>
    <t>114</t>
  </si>
  <si>
    <t>27297</t>
  </si>
  <si>
    <t>FILTRO LUBRIFICANTE PSL902</t>
  </si>
  <si>
    <t>115</t>
  </si>
  <si>
    <t>27383</t>
  </si>
  <si>
    <t>FILTRO LUBRIFICANTE PSL915</t>
  </si>
  <si>
    <t>116</t>
  </si>
  <si>
    <t>27382</t>
  </si>
  <si>
    <t>FILTRO LUBRIFICANTE PSL962</t>
  </si>
  <si>
    <t>117</t>
  </si>
  <si>
    <t>27529</t>
  </si>
  <si>
    <t>FILTRO LUBRIFICANTE RETROESCAVADEIRA RANDON 406D W 962</t>
  </si>
  <si>
    <t>118</t>
  </si>
  <si>
    <t>27504</t>
  </si>
  <si>
    <t>FILTRO SEDIMENTADOR PSD 460/1</t>
  </si>
  <si>
    <t>119</t>
  </si>
  <si>
    <t>27525</t>
  </si>
  <si>
    <t>FILTRO SEDIMENTADOR PSD 964</t>
  </si>
  <si>
    <t>120</t>
  </si>
  <si>
    <t>27517</t>
  </si>
  <si>
    <t>FILTRO SEDIMENTADOR PSD980/1</t>
  </si>
  <si>
    <t>121</t>
  </si>
  <si>
    <t>27526</t>
  </si>
  <si>
    <t>FILTRO SEDIMENTADOR PSD981</t>
  </si>
  <si>
    <t>122</t>
  </si>
  <si>
    <t>27448</t>
  </si>
  <si>
    <t>FILTRO SEPARADOR 32/61644</t>
  </si>
  <si>
    <t>123</t>
  </si>
  <si>
    <t>27509</t>
  </si>
  <si>
    <t>FILTRO TRANSMISSÃO 1R0774</t>
  </si>
  <si>
    <t>124</t>
  </si>
  <si>
    <t>27329</t>
  </si>
  <si>
    <t>FILTRO TRANSMISSÃO 32/925905</t>
  </si>
  <si>
    <t>125</t>
  </si>
  <si>
    <t>27316</t>
  </si>
  <si>
    <t>FILTRO TRANSMISSAO 581/R2034</t>
  </si>
  <si>
    <t>126</t>
  </si>
  <si>
    <t>27357</t>
  </si>
  <si>
    <t>FILTRO TRANSMISSÃO PTH800</t>
  </si>
  <si>
    <t>127</t>
  </si>
  <si>
    <t>27324</t>
  </si>
  <si>
    <t>FLUIDO FREIO DOT3</t>
  </si>
  <si>
    <t>128</t>
  </si>
  <si>
    <t>27288</t>
  </si>
  <si>
    <t>FLUIDO FREIO DOT4</t>
  </si>
  <si>
    <t>129</t>
  </si>
  <si>
    <t>27286</t>
  </si>
  <si>
    <t>LUBRIFICANTE CAMBIO 80W90 GL5</t>
  </si>
  <si>
    <t>130</t>
  </si>
  <si>
    <t>27345</t>
  </si>
  <si>
    <t>LUBRIFICANTE CAMBIO DIFERENCIAL SAE90 GL5</t>
  </si>
  <si>
    <t>131</t>
  </si>
  <si>
    <t>27373</t>
  </si>
  <si>
    <t>LUBRIFICANTE CÂMBIO SAE90 GL5</t>
  </si>
  <si>
    <t>132</t>
  </si>
  <si>
    <t>27374</t>
  </si>
  <si>
    <t>LUBRIFICANTE DIFERENCIAL 80W90 GL5</t>
  </si>
  <si>
    <t>133</t>
  </si>
  <si>
    <t>27325</t>
  </si>
  <si>
    <t>LUBRIFICANTE DIFERENCIAL SAE90 GL5</t>
  </si>
  <si>
    <t>134</t>
  </si>
  <si>
    <t>27287</t>
  </si>
  <si>
    <t>LUBRIFICANTE DIREÇÃO ATF TIPO A</t>
  </si>
  <si>
    <t>135</t>
  </si>
  <si>
    <t>27321</t>
  </si>
  <si>
    <t>LUBRIFICANTE HIDRAULICO 68</t>
  </si>
  <si>
    <t>136</t>
  </si>
  <si>
    <t>27319</t>
  </si>
  <si>
    <t>LUBRIFICANTE MOTOR 15W40</t>
  </si>
  <si>
    <t>137</t>
  </si>
  <si>
    <t>27347</t>
  </si>
  <si>
    <t>LUBRIFICANTE MOTOR 15W40 SEMI SINTÉTICO</t>
  </si>
  <si>
    <t>138</t>
  </si>
  <si>
    <t>27312</t>
  </si>
  <si>
    <t>LUBRIFICANTE MOTOR 20W50</t>
  </si>
  <si>
    <t>139</t>
  </si>
  <si>
    <t>27299</t>
  </si>
  <si>
    <t>LUBRIFICANTE MOTOR DIESEL 15W40</t>
  </si>
  <si>
    <t>140</t>
  </si>
  <si>
    <t>27300</t>
  </si>
  <si>
    <t>LUBRIFICANTE MOTOR DIESEL 15W40 SEMI SINTÉTICO</t>
  </si>
  <si>
    <t>141</t>
  </si>
  <si>
    <t>27285</t>
  </si>
  <si>
    <t>LUBRIFICANTE MOTOR FLEX 15W40 SEMI SINTETICO</t>
  </si>
  <si>
    <t>142</t>
  </si>
  <si>
    <t>27302</t>
  </si>
  <si>
    <t>LUBRIFICANTE MOTOR FLEX 5W30 SINTETICO</t>
  </si>
  <si>
    <t>143</t>
  </si>
  <si>
    <t>27326</t>
  </si>
  <si>
    <t>LUBRIFICANTE TORQ TAC-3</t>
  </si>
  <si>
    <t>144</t>
  </si>
  <si>
    <t>27364</t>
  </si>
  <si>
    <t>LUBRIFICANTE TRANSMISSÃO 10W30</t>
  </si>
  <si>
    <t>145</t>
  </si>
  <si>
    <t>27320</t>
  </si>
  <si>
    <t>LUBRIFICANTE TRANSMISSÃO 434</t>
  </si>
  <si>
    <t>146</t>
  </si>
  <si>
    <t>27336</t>
  </si>
  <si>
    <t>LUBRIFICANTE TRANSMISSÃO TRC-50</t>
  </si>
  <si>
    <t>Declaro que examinei, conheço e me submeto a todas as condições contidas no Edital da presente Licitação modalidade PREGÃO PRESENCIAL Nº 0014/2019,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</si>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</sst>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179.47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v>
      </c>
      <c r="G22" s="91">
        <v>342.46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v>
      </c>
      <c r="G23" s="91">
        <v>349.39</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2400</v>
      </c>
      <c r="G24" s="91">
        <v>11.37</v>
      </c>
      <c r="H24" s="22"/>
      <c r="I24" s="89">
        <v>0</v>
      </c>
      <c r="J24" s="24">
        <f t="shared" si="0"/>
        <v>0</v>
      </c>
      <c r="K24" s="31"/>
      <c r="L24" s="31"/>
      <c r="M24" s="31"/>
      <c r="N24" s="31"/>
      <c r="O24" s="31"/>
    </row>
    <row r="25" spans="1:15" s="26" customFormat="1" ht="14.25">
      <c r="A25" s="79" t="s">
        <v>31</v>
      </c>
      <c r="B25" s="79" t="s">
        <v>46</v>
      </c>
      <c r="C25" s="79" t="s">
        <v>47</v>
      </c>
      <c r="D25" s="85" t="s">
        <v>48</v>
      </c>
      <c r="E25" s="79" t="s">
        <v>45</v>
      </c>
      <c r="F25" s="93">
        <v>820</v>
      </c>
      <c r="G25" s="91">
        <v>3.68</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4</v>
      </c>
      <c r="G26" s="91">
        <v>449.22</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4</v>
      </c>
      <c r="G27" s="91">
        <v>135.28</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4</v>
      </c>
      <c r="G28" s="91">
        <v>289.13</v>
      </c>
      <c r="H28" s="22"/>
      <c r="I28" s="89">
        <v>0</v>
      </c>
      <c r="J28" s="24">
        <f t="shared" si="0"/>
        <v>0</v>
      </c>
      <c r="K28" s="35"/>
      <c r="L28" s="36"/>
      <c r="M28" s="35"/>
      <c r="N28" s="35"/>
    </row>
    <row r="29" spans="1:14" s="26" customFormat="1" ht="14.25">
      <c r="A29" s="79" t="s">
        <v>31</v>
      </c>
      <c r="B29" s="79" t="s">
        <v>58</v>
      </c>
      <c r="C29" s="79" t="s">
        <v>59</v>
      </c>
      <c r="D29" s="85" t="s">
        <v>60</v>
      </c>
      <c r="E29" s="79" t="s">
        <v>35</v>
      </c>
      <c r="F29" s="93">
        <v>12</v>
      </c>
      <c r="G29" s="91">
        <v>110.97</v>
      </c>
      <c r="H29" s="22"/>
      <c r="I29" s="89">
        <v>0</v>
      </c>
      <c r="J29" s="24">
        <f t="shared" si="0"/>
        <v>0</v>
      </c>
      <c r="K29" s="35"/>
      <c r="L29" s="36"/>
      <c r="M29" s="35"/>
      <c r="N29" s="35"/>
    </row>
    <row r="30" spans="1:14" s="26" customFormat="1" ht="14.25">
      <c r="A30" s="79" t="s">
        <v>31</v>
      </c>
      <c r="B30" s="79" t="s">
        <v>61</v>
      </c>
      <c r="C30" s="79" t="s">
        <v>62</v>
      </c>
      <c r="D30" s="85" t="s">
        <v>63</v>
      </c>
      <c r="E30" s="79" t="s">
        <v>35</v>
      </c>
      <c r="F30" s="93">
        <v>4</v>
      </c>
      <c r="G30" s="91">
        <v>206.94</v>
      </c>
      <c r="H30" s="22"/>
      <c r="I30" s="89">
        <v>0</v>
      </c>
      <c r="J30" s="24">
        <f t="shared" si="0"/>
        <v>0</v>
      </c>
      <c r="K30" s="35"/>
      <c r="L30" s="36"/>
      <c r="M30" s="35"/>
      <c r="N30" s="35"/>
    </row>
    <row r="31" spans="1:14" s="26" customFormat="1" ht="14.25">
      <c r="A31" s="79" t="s">
        <v>31</v>
      </c>
      <c r="B31" s="79" t="s">
        <v>64</v>
      </c>
      <c r="C31" s="79" t="s">
        <v>65</v>
      </c>
      <c r="D31" s="85" t="s">
        <v>66</v>
      </c>
      <c r="E31" s="79" t="s">
        <v>35</v>
      </c>
      <c r="F31" s="93">
        <v>4</v>
      </c>
      <c r="G31" s="91">
        <v>170.48</v>
      </c>
      <c r="H31" s="22"/>
      <c r="I31" s="89">
        <v>0</v>
      </c>
      <c r="J31" s="24">
        <f t="shared" si="0"/>
        <v>0</v>
      </c>
      <c r="K31" s="35"/>
      <c r="L31" s="36"/>
      <c r="M31" s="35"/>
      <c r="N31" s="35"/>
    </row>
    <row r="32" spans="1:14" s="26" customFormat="1" ht="14.25">
      <c r="A32" s="79" t="s">
        <v>31</v>
      </c>
      <c r="B32" s="79" t="s">
        <v>67</v>
      </c>
      <c r="C32" s="79" t="s">
        <v>68</v>
      </c>
      <c r="D32" s="85" t="s">
        <v>69</v>
      </c>
      <c r="E32" s="79" t="s">
        <v>35</v>
      </c>
      <c r="F32" s="93">
        <v>2</v>
      </c>
      <c r="G32" s="91">
        <v>86.48</v>
      </c>
      <c r="H32" s="22"/>
      <c r="I32" s="89">
        <v>0</v>
      </c>
      <c r="J32" s="24">
        <f t="shared" si="0"/>
        <v>0</v>
      </c>
      <c r="K32" s="35"/>
      <c r="L32" s="36"/>
      <c r="M32" s="35"/>
      <c r="N32" s="35"/>
    </row>
    <row r="33" spans="1:14" s="26" customFormat="1" ht="14.25">
      <c r="A33" s="79" t="s">
        <v>31</v>
      </c>
      <c r="B33" s="79" t="s">
        <v>70</v>
      </c>
      <c r="C33" s="79" t="s">
        <v>71</v>
      </c>
      <c r="D33" s="85" t="s">
        <v>72</v>
      </c>
      <c r="E33" s="79" t="s">
        <v>35</v>
      </c>
      <c r="F33" s="93">
        <v>3</v>
      </c>
      <c r="G33" s="91">
        <v>66.71</v>
      </c>
      <c r="H33" s="22"/>
      <c r="I33" s="89">
        <v>0</v>
      </c>
      <c r="J33" s="24">
        <f t="shared" si="0"/>
        <v>0</v>
      </c>
      <c r="K33" s="35"/>
      <c r="L33" s="36"/>
      <c r="M33" s="35"/>
      <c r="N33" s="35"/>
    </row>
    <row r="34" spans="1:14" s="26" customFormat="1" ht="14.25">
      <c r="A34" s="79" t="s">
        <v>31</v>
      </c>
      <c r="B34" s="79" t="s">
        <v>73</v>
      </c>
      <c r="C34" s="79" t="s">
        <v>74</v>
      </c>
      <c r="D34" s="85" t="s">
        <v>75</v>
      </c>
      <c r="E34" s="79" t="s">
        <v>35</v>
      </c>
      <c r="F34" s="93">
        <v>3</v>
      </c>
      <c r="G34" s="91">
        <v>102.64</v>
      </c>
      <c r="H34" s="22"/>
      <c r="I34" s="89">
        <v>0</v>
      </c>
      <c r="J34" s="24">
        <f t="shared" si="0"/>
        <v>0</v>
      </c>
      <c r="K34" s="35"/>
      <c r="L34" s="36"/>
      <c r="M34" s="35"/>
      <c r="N34" s="35"/>
    </row>
    <row r="35" spans="1:14" s="26" customFormat="1" ht="14.25">
      <c r="A35" s="79" t="s">
        <v>31</v>
      </c>
      <c r="B35" s="79" t="s">
        <v>76</v>
      </c>
      <c r="C35" s="79" t="s">
        <v>77</v>
      </c>
      <c r="D35" s="85" t="s">
        <v>78</v>
      </c>
      <c r="E35" s="79" t="s">
        <v>35</v>
      </c>
      <c r="F35" s="93">
        <v>4</v>
      </c>
      <c r="G35" s="91">
        <v>155</v>
      </c>
      <c r="H35" s="22"/>
      <c r="I35" s="89">
        <v>0</v>
      </c>
      <c r="J35" s="24">
        <f t="shared" si="0"/>
        <v>0</v>
      </c>
      <c r="K35" s="35"/>
      <c r="L35" s="36"/>
      <c r="M35" s="35"/>
      <c r="N35" s="35"/>
    </row>
    <row r="36" spans="1:14" s="26" customFormat="1" ht="14.25">
      <c r="A36" s="79" t="s">
        <v>31</v>
      </c>
      <c r="B36" s="79" t="s">
        <v>79</v>
      </c>
      <c r="C36" s="79" t="s">
        <v>80</v>
      </c>
      <c r="D36" s="85" t="s">
        <v>81</v>
      </c>
      <c r="E36" s="79" t="s">
        <v>35</v>
      </c>
      <c r="F36" s="93">
        <v>4</v>
      </c>
      <c r="G36" s="91">
        <v>111.22</v>
      </c>
      <c r="H36" s="22"/>
      <c r="I36" s="89">
        <v>0</v>
      </c>
      <c r="J36" s="24">
        <f t="shared" si="0"/>
        <v>0</v>
      </c>
      <c r="K36" s="35"/>
      <c r="L36" s="36"/>
      <c r="M36" s="35"/>
      <c r="N36" s="35"/>
    </row>
    <row r="37" spans="1:14" s="26" customFormat="1" ht="14.25">
      <c r="A37" s="79" t="s">
        <v>31</v>
      </c>
      <c r="B37" s="79" t="s">
        <v>82</v>
      </c>
      <c r="C37" s="79" t="s">
        <v>83</v>
      </c>
      <c r="D37" s="85" t="s">
        <v>84</v>
      </c>
      <c r="E37" s="79" t="s">
        <v>35</v>
      </c>
      <c r="F37" s="93">
        <v>3</v>
      </c>
      <c r="G37" s="91">
        <v>110.43</v>
      </c>
      <c r="H37" s="22"/>
      <c r="I37" s="89">
        <v>0</v>
      </c>
      <c r="J37" s="24">
        <f t="shared" si="0"/>
        <v>0</v>
      </c>
      <c r="K37" s="35"/>
      <c r="L37" s="36"/>
      <c r="M37" s="35"/>
      <c r="N37" s="35"/>
    </row>
    <row r="38" spans="1:14" s="26" customFormat="1" ht="14.25">
      <c r="A38" s="79" t="s">
        <v>31</v>
      </c>
      <c r="B38" s="79" t="s">
        <v>85</v>
      </c>
      <c r="C38" s="79" t="s">
        <v>86</v>
      </c>
      <c r="D38" s="85" t="s">
        <v>87</v>
      </c>
      <c r="E38" s="79" t="s">
        <v>35</v>
      </c>
      <c r="F38" s="93">
        <v>4</v>
      </c>
      <c r="G38" s="91">
        <v>51.53</v>
      </c>
      <c r="H38" s="22"/>
      <c r="I38" s="89">
        <v>0</v>
      </c>
      <c r="J38" s="24">
        <f t="shared" si="0"/>
        <v>0</v>
      </c>
      <c r="K38" s="35"/>
      <c r="L38" s="36"/>
      <c r="M38" s="35"/>
      <c r="N38" s="35"/>
    </row>
    <row r="39" spans="1:14" s="26" customFormat="1" ht="14.25">
      <c r="A39" s="79" t="s">
        <v>31</v>
      </c>
      <c r="B39" s="79" t="s">
        <v>88</v>
      </c>
      <c r="C39" s="79" t="s">
        <v>89</v>
      </c>
      <c r="D39" s="85" t="s">
        <v>90</v>
      </c>
      <c r="E39" s="79" t="s">
        <v>35</v>
      </c>
      <c r="F39" s="93">
        <v>4</v>
      </c>
      <c r="G39" s="91">
        <v>214.91</v>
      </c>
      <c r="H39" s="22"/>
      <c r="I39" s="89">
        <v>0</v>
      </c>
      <c r="J39" s="24">
        <f t="shared" si="0"/>
        <v>0</v>
      </c>
      <c r="K39" s="35"/>
      <c r="L39" s="36"/>
      <c r="M39" s="35"/>
      <c r="N39" s="35"/>
    </row>
    <row r="40" spans="1:14" s="26" customFormat="1" ht="14.25">
      <c r="A40" s="79" t="s">
        <v>31</v>
      </c>
      <c r="B40" s="79" t="s">
        <v>91</v>
      </c>
      <c r="C40" s="79" t="s">
        <v>92</v>
      </c>
      <c r="D40" s="85" t="s">
        <v>93</v>
      </c>
      <c r="E40" s="79" t="s">
        <v>35</v>
      </c>
      <c r="F40" s="93">
        <v>4</v>
      </c>
      <c r="G40" s="91">
        <v>144.16</v>
      </c>
      <c r="H40" s="22"/>
      <c r="I40" s="89">
        <v>0</v>
      </c>
      <c r="J40" s="24">
        <f t="shared" si="0"/>
        <v>0</v>
      </c>
      <c r="K40" s="35"/>
      <c r="L40" s="36"/>
      <c r="M40" s="35"/>
      <c r="N40" s="35"/>
    </row>
    <row r="41" spans="1:14" s="26" customFormat="1" ht="14.25">
      <c r="A41" s="79" t="s">
        <v>31</v>
      </c>
      <c r="B41" s="79" t="s">
        <v>94</v>
      </c>
      <c r="C41" s="79" t="s">
        <v>95</v>
      </c>
      <c r="D41" s="85" t="s">
        <v>96</v>
      </c>
      <c r="E41" s="79" t="s">
        <v>35</v>
      </c>
      <c r="F41" s="93">
        <v>12</v>
      </c>
      <c r="G41" s="91">
        <v>110.32</v>
      </c>
      <c r="H41" s="22"/>
      <c r="I41" s="89">
        <v>0</v>
      </c>
      <c r="J41" s="24">
        <f t="shared" si="0"/>
        <v>0</v>
      </c>
      <c r="K41" s="35"/>
      <c r="L41" s="36"/>
      <c r="M41" s="35"/>
      <c r="N41" s="35"/>
    </row>
    <row r="42" spans="1:14" s="26" customFormat="1" ht="14.25">
      <c r="A42" s="79" t="s">
        <v>31</v>
      </c>
      <c r="B42" s="79" t="s">
        <v>97</v>
      </c>
      <c r="C42" s="79" t="s">
        <v>98</v>
      </c>
      <c r="D42" s="85" t="s">
        <v>99</v>
      </c>
      <c r="E42" s="79" t="s">
        <v>35</v>
      </c>
      <c r="F42" s="93">
        <v>4</v>
      </c>
      <c r="G42" s="91">
        <v>71.74</v>
      </c>
      <c r="H42" s="22"/>
      <c r="I42" s="89">
        <v>0</v>
      </c>
      <c r="J42" s="24">
        <f t="shared" si="0"/>
        <v>0</v>
      </c>
      <c r="K42" s="35"/>
      <c r="L42" s="36"/>
      <c r="M42" s="35"/>
      <c r="N42" s="35"/>
    </row>
    <row r="43" spans="1:14" s="26" customFormat="1" ht="14.25">
      <c r="A43" s="79" t="s">
        <v>31</v>
      </c>
      <c r="B43" s="79" t="s">
        <v>100</v>
      </c>
      <c r="C43" s="79" t="s">
        <v>101</v>
      </c>
      <c r="D43" s="85" t="s">
        <v>102</v>
      </c>
      <c r="E43" s="79" t="s">
        <v>35</v>
      </c>
      <c r="F43" s="93">
        <v>2</v>
      </c>
      <c r="G43" s="91">
        <v>49.53</v>
      </c>
      <c r="H43" s="22"/>
      <c r="I43" s="89">
        <v>0</v>
      </c>
      <c r="J43" s="24">
        <f t="shared" si="0"/>
        <v>0</v>
      </c>
      <c r="K43" s="35"/>
      <c r="L43" s="36"/>
      <c r="M43" s="35"/>
      <c r="N43" s="35"/>
    </row>
    <row r="44" spans="1:14" s="26" customFormat="1" ht="14.25">
      <c r="A44" s="79" t="s">
        <v>31</v>
      </c>
      <c r="B44" s="79" t="s">
        <v>103</v>
      </c>
      <c r="C44" s="79" t="s">
        <v>104</v>
      </c>
      <c r="D44" s="85" t="s">
        <v>105</v>
      </c>
      <c r="E44" s="79" t="s">
        <v>35</v>
      </c>
      <c r="F44" s="93">
        <v>4</v>
      </c>
      <c r="G44" s="91">
        <v>117.49</v>
      </c>
      <c r="H44" s="22"/>
      <c r="I44" s="89">
        <v>0</v>
      </c>
      <c r="J44" s="24">
        <f t="shared" si="0"/>
        <v>0</v>
      </c>
      <c r="K44" s="35"/>
      <c r="L44" s="36"/>
      <c r="M44" s="35"/>
      <c r="N44" s="35"/>
    </row>
    <row r="45" spans="1:14" s="26" customFormat="1" ht="14.25">
      <c r="A45" s="79" t="s">
        <v>31</v>
      </c>
      <c r="B45" s="79" t="s">
        <v>106</v>
      </c>
      <c r="C45" s="79" t="s">
        <v>107</v>
      </c>
      <c r="D45" s="85" t="s">
        <v>108</v>
      </c>
      <c r="E45" s="79" t="s">
        <v>35</v>
      </c>
      <c r="F45" s="93">
        <v>3</v>
      </c>
      <c r="G45" s="91">
        <v>70.29</v>
      </c>
      <c r="H45" s="22"/>
      <c r="I45" s="89">
        <v>0</v>
      </c>
      <c r="J45" s="24">
        <f t="shared" si="0"/>
        <v>0</v>
      </c>
      <c r="K45" s="35"/>
      <c r="L45" s="36"/>
      <c r="M45" s="35"/>
      <c r="N45" s="35"/>
    </row>
    <row r="46" spans="1:14" s="26" customFormat="1" ht="14.25">
      <c r="A46" s="79" t="s">
        <v>31</v>
      </c>
      <c r="B46" s="79" t="s">
        <v>109</v>
      </c>
      <c r="C46" s="79" t="s">
        <v>110</v>
      </c>
      <c r="D46" s="85" t="s">
        <v>111</v>
      </c>
      <c r="E46" s="79" t="s">
        <v>35</v>
      </c>
      <c r="F46" s="93">
        <v>3</v>
      </c>
      <c r="G46" s="91">
        <v>56.23</v>
      </c>
      <c r="H46" s="22"/>
      <c r="I46" s="89">
        <v>0</v>
      </c>
      <c r="J46" s="24">
        <f t="shared" si="0"/>
        <v>0</v>
      </c>
      <c r="K46" s="35"/>
      <c r="L46" s="36"/>
      <c r="M46" s="35"/>
      <c r="N46" s="35"/>
    </row>
    <row r="47" spans="1:14" s="26" customFormat="1" ht="14.25">
      <c r="A47" s="79" t="s">
        <v>31</v>
      </c>
      <c r="B47" s="79" t="s">
        <v>112</v>
      </c>
      <c r="C47" s="79" t="s">
        <v>113</v>
      </c>
      <c r="D47" s="85" t="s">
        <v>114</v>
      </c>
      <c r="E47" s="79" t="s">
        <v>35</v>
      </c>
      <c r="F47" s="93">
        <v>3</v>
      </c>
      <c r="G47" s="91">
        <v>89.3</v>
      </c>
      <c r="H47" s="22"/>
      <c r="I47" s="89">
        <v>0</v>
      </c>
      <c r="J47" s="24">
        <f t="shared" si="0"/>
        <v>0</v>
      </c>
      <c r="K47" s="35"/>
      <c r="L47" s="36"/>
      <c r="M47" s="35"/>
      <c r="N47" s="35"/>
    </row>
    <row r="48" spans="1:14" s="26" customFormat="1" ht="14.25">
      <c r="A48" s="79" t="s">
        <v>31</v>
      </c>
      <c r="B48" s="79" t="s">
        <v>115</v>
      </c>
      <c r="C48" s="79" t="s">
        <v>116</v>
      </c>
      <c r="D48" s="85" t="s">
        <v>117</v>
      </c>
      <c r="E48" s="79" t="s">
        <v>35</v>
      </c>
      <c r="F48" s="93">
        <v>4</v>
      </c>
      <c r="G48" s="91">
        <v>91.23</v>
      </c>
      <c r="H48" s="22"/>
      <c r="I48" s="89">
        <v>0</v>
      </c>
      <c r="J48" s="24">
        <f t="shared" si="0"/>
        <v>0</v>
      </c>
      <c r="K48" s="35"/>
      <c r="L48" s="36"/>
      <c r="M48" s="35"/>
      <c r="N48" s="35"/>
    </row>
    <row r="49" spans="1:14" s="26" customFormat="1" ht="14.25">
      <c r="A49" s="79" t="s">
        <v>31</v>
      </c>
      <c r="B49" s="79" t="s">
        <v>118</v>
      </c>
      <c r="C49" s="79" t="s">
        <v>119</v>
      </c>
      <c r="D49" s="85" t="s">
        <v>120</v>
      </c>
      <c r="E49" s="79" t="s">
        <v>35</v>
      </c>
      <c r="F49" s="93">
        <v>28</v>
      </c>
      <c r="G49" s="91">
        <v>70.02</v>
      </c>
      <c r="H49" s="22"/>
      <c r="I49" s="89">
        <v>0</v>
      </c>
      <c r="J49" s="24">
        <f t="shared" si="0"/>
        <v>0</v>
      </c>
      <c r="K49" s="35"/>
      <c r="L49" s="36"/>
      <c r="M49" s="35"/>
      <c r="N49" s="35"/>
    </row>
    <row r="50" spans="1:14" s="26" customFormat="1" ht="14.25">
      <c r="A50" s="79" t="s">
        <v>31</v>
      </c>
      <c r="B50" s="79" t="s">
        <v>121</v>
      </c>
      <c r="C50" s="79" t="s">
        <v>122</v>
      </c>
      <c r="D50" s="85" t="s">
        <v>123</v>
      </c>
      <c r="E50" s="79" t="s">
        <v>35</v>
      </c>
      <c r="F50" s="93">
        <v>6</v>
      </c>
      <c r="G50" s="91">
        <v>368.6</v>
      </c>
      <c r="H50" s="22"/>
      <c r="I50" s="89">
        <v>0</v>
      </c>
      <c r="J50" s="24">
        <f t="shared" si="0"/>
        <v>0</v>
      </c>
      <c r="K50" s="35"/>
      <c r="L50" s="36"/>
      <c r="M50" s="35"/>
      <c r="N50" s="35"/>
    </row>
    <row r="51" spans="1:14" s="26" customFormat="1" ht="14.25">
      <c r="A51" s="79" t="s">
        <v>31</v>
      </c>
      <c r="B51" s="79" t="s">
        <v>124</v>
      </c>
      <c r="C51" s="79" t="s">
        <v>125</v>
      </c>
      <c r="D51" s="85" t="s">
        <v>126</v>
      </c>
      <c r="E51" s="79" t="s">
        <v>35</v>
      </c>
      <c r="F51" s="93">
        <v>6</v>
      </c>
      <c r="G51" s="91">
        <v>206.57</v>
      </c>
      <c r="H51" s="22"/>
      <c r="I51" s="89">
        <v>0</v>
      </c>
      <c r="J51" s="24">
        <f t="shared" si="0"/>
        <v>0</v>
      </c>
      <c r="K51" s="35"/>
      <c r="L51" s="36"/>
      <c r="M51" s="35"/>
      <c r="N51" s="35"/>
    </row>
    <row r="52" spans="1:14" s="26" customFormat="1" ht="14.25">
      <c r="A52" s="79" t="s">
        <v>31</v>
      </c>
      <c r="B52" s="79" t="s">
        <v>127</v>
      </c>
      <c r="C52" s="79" t="s">
        <v>128</v>
      </c>
      <c r="D52" s="85" t="s">
        <v>129</v>
      </c>
      <c r="E52" s="79" t="s">
        <v>35</v>
      </c>
      <c r="F52" s="93">
        <v>20</v>
      </c>
      <c r="G52" s="91">
        <v>264.68</v>
      </c>
      <c r="H52" s="22"/>
      <c r="I52" s="89">
        <v>0</v>
      </c>
      <c r="J52" s="24">
        <f t="shared" si="0"/>
        <v>0</v>
      </c>
      <c r="K52" s="35"/>
      <c r="L52" s="36"/>
      <c r="M52" s="35"/>
      <c r="N52" s="35"/>
    </row>
    <row r="53" spans="1:14" s="26" customFormat="1" ht="14.25">
      <c r="A53" s="79" t="s">
        <v>31</v>
      </c>
      <c r="B53" s="79" t="s">
        <v>130</v>
      </c>
      <c r="C53" s="79" t="s">
        <v>131</v>
      </c>
      <c r="D53" s="85" t="s">
        <v>132</v>
      </c>
      <c r="E53" s="79" t="s">
        <v>35</v>
      </c>
      <c r="F53" s="93">
        <v>10</v>
      </c>
      <c r="G53" s="91">
        <v>173.07</v>
      </c>
      <c r="H53" s="22"/>
      <c r="I53" s="89">
        <v>0</v>
      </c>
      <c r="J53" s="24">
        <f t="shared" si="0"/>
        <v>0</v>
      </c>
      <c r="K53" s="35"/>
      <c r="L53" s="36"/>
      <c r="M53" s="35"/>
      <c r="N53" s="35"/>
    </row>
    <row r="54" spans="1:14" s="26" customFormat="1" ht="14.25">
      <c r="A54" s="79" t="s">
        <v>31</v>
      </c>
      <c r="B54" s="79" t="s">
        <v>133</v>
      </c>
      <c r="C54" s="79" t="s">
        <v>134</v>
      </c>
      <c r="D54" s="85" t="s">
        <v>135</v>
      </c>
      <c r="E54" s="79" t="s">
        <v>35</v>
      </c>
      <c r="F54" s="93">
        <v>10</v>
      </c>
      <c r="G54" s="91">
        <v>120.03</v>
      </c>
      <c r="H54" s="22"/>
      <c r="I54" s="89">
        <v>0</v>
      </c>
      <c r="J54" s="24">
        <f t="shared" si="0"/>
        <v>0</v>
      </c>
      <c r="K54" s="35"/>
      <c r="L54" s="36"/>
      <c r="M54" s="35"/>
      <c r="N54" s="35"/>
    </row>
    <row r="55" spans="1:14" s="26" customFormat="1" ht="14.25">
      <c r="A55" s="79" t="s">
        <v>31</v>
      </c>
      <c r="B55" s="79" t="s">
        <v>136</v>
      </c>
      <c r="C55" s="79" t="s">
        <v>137</v>
      </c>
      <c r="D55" s="85" t="s">
        <v>138</v>
      </c>
      <c r="E55" s="79" t="s">
        <v>35</v>
      </c>
      <c r="F55" s="93">
        <v>10</v>
      </c>
      <c r="G55" s="91">
        <v>117.89</v>
      </c>
      <c r="H55" s="22"/>
      <c r="I55" s="89">
        <v>0</v>
      </c>
      <c r="J55" s="24">
        <f t="shared" si="0"/>
        <v>0</v>
      </c>
      <c r="K55" s="35"/>
      <c r="L55" s="36"/>
      <c r="M55" s="35"/>
      <c r="N55" s="35"/>
    </row>
    <row r="56" spans="1:14" s="26" customFormat="1" ht="14.25">
      <c r="A56" s="79" t="s">
        <v>31</v>
      </c>
      <c r="B56" s="79" t="s">
        <v>139</v>
      </c>
      <c r="C56" s="79" t="s">
        <v>140</v>
      </c>
      <c r="D56" s="85" t="s">
        <v>141</v>
      </c>
      <c r="E56" s="79" t="s">
        <v>35</v>
      </c>
      <c r="F56" s="93">
        <v>10</v>
      </c>
      <c r="G56" s="91">
        <v>174.12</v>
      </c>
      <c r="H56" s="22"/>
      <c r="I56" s="89">
        <v>0</v>
      </c>
      <c r="J56" s="24">
        <f t="shared" si="0"/>
        <v>0</v>
      </c>
      <c r="K56" s="35"/>
      <c r="L56" s="36"/>
      <c r="M56" s="35"/>
      <c r="N56" s="35"/>
    </row>
    <row r="57" spans="1:14" s="26" customFormat="1" ht="14.25">
      <c r="A57" s="79" t="s">
        <v>31</v>
      </c>
      <c r="B57" s="79" t="s">
        <v>142</v>
      </c>
      <c r="C57" s="79" t="s">
        <v>143</v>
      </c>
      <c r="D57" s="85" t="s">
        <v>144</v>
      </c>
      <c r="E57" s="79" t="s">
        <v>35</v>
      </c>
      <c r="F57" s="93">
        <v>83</v>
      </c>
      <c r="G57" s="91">
        <v>13.09</v>
      </c>
      <c r="H57" s="22"/>
      <c r="I57" s="89">
        <v>0</v>
      </c>
      <c r="J57" s="24">
        <f t="shared" si="0"/>
        <v>0</v>
      </c>
      <c r="K57" s="35"/>
      <c r="L57" s="36"/>
      <c r="M57" s="35"/>
      <c r="N57" s="35"/>
    </row>
    <row r="58" spans="1:14" s="26" customFormat="1" ht="14.25">
      <c r="A58" s="79" t="s">
        <v>31</v>
      </c>
      <c r="B58" s="79" t="s">
        <v>145</v>
      </c>
      <c r="C58" s="79" t="s">
        <v>146</v>
      </c>
      <c r="D58" s="85" t="s">
        <v>147</v>
      </c>
      <c r="E58" s="79" t="s">
        <v>35</v>
      </c>
      <c r="F58" s="93">
        <v>10</v>
      </c>
      <c r="G58" s="91">
        <v>220.79</v>
      </c>
      <c r="H58" s="22"/>
      <c r="I58" s="89">
        <v>0</v>
      </c>
      <c r="J58" s="24">
        <f t="shared" si="0"/>
        <v>0</v>
      </c>
      <c r="K58" s="35"/>
      <c r="L58" s="36"/>
      <c r="M58" s="35"/>
      <c r="N58" s="35"/>
    </row>
    <row r="59" spans="1:14" s="26" customFormat="1" ht="14.25">
      <c r="A59" s="79" t="s">
        <v>31</v>
      </c>
      <c r="B59" s="79" t="s">
        <v>148</v>
      </c>
      <c r="C59" s="79" t="s">
        <v>149</v>
      </c>
      <c r="D59" s="85" t="s">
        <v>150</v>
      </c>
      <c r="E59" s="79" t="s">
        <v>35</v>
      </c>
      <c r="F59" s="93">
        <v>77</v>
      </c>
      <c r="G59" s="91">
        <v>24.15</v>
      </c>
      <c r="H59" s="22"/>
      <c r="I59" s="89">
        <v>0</v>
      </c>
      <c r="J59" s="24">
        <f t="shared" si="0"/>
        <v>0</v>
      </c>
      <c r="K59" s="35"/>
      <c r="L59" s="36"/>
      <c r="M59" s="35"/>
      <c r="N59" s="35"/>
    </row>
    <row r="60" spans="1:14" s="26" customFormat="1" ht="14.25">
      <c r="A60" s="79" t="s">
        <v>31</v>
      </c>
      <c r="B60" s="79" t="s">
        <v>151</v>
      </c>
      <c r="C60" s="79" t="s">
        <v>152</v>
      </c>
      <c r="D60" s="85" t="s">
        <v>153</v>
      </c>
      <c r="E60" s="79" t="s">
        <v>35</v>
      </c>
      <c r="F60" s="93">
        <v>3</v>
      </c>
      <c r="G60" s="91">
        <v>20.11</v>
      </c>
      <c r="H60" s="22"/>
      <c r="I60" s="89">
        <v>0</v>
      </c>
      <c r="J60" s="24">
        <f t="shared" si="0"/>
        <v>0</v>
      </c>
      <c r="K60" s="35"/>
      <c r="L60" s="36"/>
      <c r="M60" s="35"/>
      <c r="N60" s="35"/>
    </row>
    <row r="61" spans="1:14" s="26" customFormat="1" ht="14.25">
      <c r="A61" s="79" t="s">
        <v>31</v>
      </c>
      <c r="B61" s="79" t="s">
        <v>154</v>
      </c>
      <c r="C61" s="79" t="s">
        <v>155</v>
      </c>
      <c r="D61" s="85" t="s">
        <v>156</v>
      </c>
      <c r="E61" s="79" t="s">
        <v>35</v>
      </c>
      <c r="F61" s="93">
        <v>41</v>
      </c>
      <c r="G61" s="91">
        <v>27.78</v>
      </c>
      <c r="H61" s="22"/>
      <c r="I61" s="89">
        <v>0</v>
      </c>
      <c r="J61" s="24">
        <f t="shared" si="0"/>
        <v>0</v>
      </c>
      <c r="K61" s="35"/>
      <c r="L61" s="36"/>
      <c r="M61" s="35"/>
      <c r="N61" s="35"/>
    </row>
    <row r="62" spans="1:14" s="26" customFormat="1" ht="14.25">
      <c r="A62" s="79" t="s">
        <v>31</v>
      </c>
      <c r="B62" s="79" t="s">
        <v>157</v>
      </c>
      <c r="C62" s="79" t="s">
        <v>158</v>
      </c>
      <c r="D62" s="85" t="s">
        <v>159</v>
      </c>
      <c r="E62" s="79" t="s">
        <v>35</v>
      </c>
      <c r="F62" s="93">
        <v>10</v>
      </c>
      <c r="G62" s="91">
        <v>80.76</v>
      </c>
      <c r="H62" s="22"/>
      <c r="I62" s="89">
        <v>0</v>
      </c>
      <c r="J62" s="24">
        <f t="shared" si="0"/>
        <v>0</v>
      </c>
      <c r="K62" s="35"/>
      <c r="L62" s="36"/>
      <c r="M62" s="35"/>
      <c r="N62" s="35"/>
    </row>
    <row r="63" spans="1:14" s="26" customFormat="1" ht="14.25">
      <c r="A63" s="79" t="s">
        <v>31</v>
      </c>
      <c r="B63" s="79" t="s">
        <v>160</v>
      </c>
      <c r="C63" s="79" t="s">
        <v>161</v>
      </c>
      <c r="D63" s="85" t="s">
        <v>162</v>
      </c>
      <c r="E63" s="79" t="s">
        <v>35</v>
      </c>
      <c r="F63" s="93">
        <v>21</v>
      </c>
      <c r="G63" s="91">
        <v>66.39</v>
      </c>
      <c r="H63" s="22"/>
      <c r="I63" s="89">
        <v>0</v>
      </c>
      <c r="J63" s="24">
        <f t="shared" si="0"/>
        <v>0</v>
      </c>
      <c r="K63" s="35"/>
      <c r="L63" s="36"/>
      <c r="M63" s="35"/>
      <c r="N63" s="35"/>
    </row>
    <row r="64" spans="1:14" s="26" customFormat="1" ht="14.25">
      <c r="A64" s="79" t="s">
        <v>31</v>
      </c>
      <c r="B64" s="79" t="s">
        <v>163</v>
      </c>
      <c r="C64" s="79" t="s">
        <v>164</v>
      </c>
      <c r="D64" s="85" t="s">
        <v>165</v>
      </c>
      <c r="E64" s="79" t="s">
        <v>35</v>
      </c>
      <c r="F64" s="93">
        <v>20</v>
      </c>
      <c r="G64" s="91">
        <v>49.52</v>
      </c>
      <c r="H64" s="22"/>
      <c r="I64" s="89">
        <v>0</v>
      </c>
      <c r="J64" s="24">
        <f t="shared" si="0"/>
        <v>0</v>
      </c>
      <c r="K64" s="35"/>
      <c r="L64" s="36"/>
      <c r="M64" s="35"/>
      <c r="N64" s="35"/>
    </row>
    <row r="65" spans="1:14" s="26" customFormat="1" ht="14.25">
      <c r="A65" s="79" t="s">
        <v>31</v>
      </c>
      <c r="B65" s="79" t="s">
        <v>166</v>
      </c>
      <c r="C65" s="79" t="s">
        <v>167</v>
      </c>
      <c r="D65" s="85" t="s">
        <v>168</v>
      </c>
      <c r="E65" s="79" t="s">
        <v>35</v>
      </c>
      <c r="F65" s="93">
        <v>10</v>
      </c>
      <c r="G65" s="91">
        <v>29.4</v>
      </c>
      <c r="H65" s="22"/>
      <c r="I65" s="89">
        <v>0</v>
      </c>
      <c r="J65" s="24">
        <f t="shared" si="0"/>
        <v>0</v>
      </c>
      <c r="K65" s="35"/>
      <c r="L65" s="36"/>
      <c r="M65" s="35"/>
      <c r="N65" s="35"/>
    </row>
    <row r="66" spans="1:14" s="26" customFormat="1" ht="14.25">
      <c r="A66" s="79" t="s">
        <v>31</v>
      </c>
      <c r="B66" s="79" t="s">
        <v>169</v>
      </c>
      <c r="C66" s="79" t="s">
        <v>170</v>
      </c>
      <c r="D66" s="85" t="s">
        <v>171</v>
      </c>
      <c r="E66" s="79" t="s">
        <v>35</v>
      </c>
      <c r="F66" s="93">
        <v>5</v>
      </c>
      <c r="G66" s="91">
        <v>40.84</v>
      </c>
      <c r="H66" s="22"/>
      <c r="I66" s="89">
        <v>0</v>
      </c>
      <c r="J66" s="24">
        <f t="shared" si="0"/>
        <v>0</v>
      </c>
      <c r="K66" s="35"/>
      <c r="L66" s="36"/>
      <c r="M66" s="35"/>
      <c r="N66" s="35"/>
    </row>
    <row r="67" spans="1:14" s="26" customFormat="1" ht="14.25">
      <c r="A67" s="79" t="s">
        <v>31</v>
      </c>
      <c r="B67" s="79" t="s">
        <v>172</v>
      </c>
      <c r="C67" s="79" t="s">
        <v>173</v>
      </c>
      <c r="D67" s="85" t="s">
        <v>174</v>
      </c>
      <c r="E67" s="79" t="s">
        <v>35</v>
      </c>
      <c r="F67" s="93">
        <v>3</v>
      </c>
      <c r="G67" s="91">
        <v>40.56</v>
      </c>
      <c r="H67" s="22"/>
      <c r="I67" s="89">
        <v>0</v>
      </c>
      <c r="J67" s="24">
        <f t="shared" si="0"/>
        <v>0</v>
      </c>
      <c r="K67" s="35"/>
      <c r="L67" s="36"/>
      <c r="M67" s="35"/>
      <c r="N67" s="35"/>
    </row>
    <row r="68" spans="1:14" s="26" customFormat="1" ht="14.25">
      <c r="A68" s="79" t="s">
        <v>31</v>
      </c>
      <c r="B68" s="79" t="s">
        <v>175</v>
      </c>
      <c r="C68" s="79" t="s">
        <v>176</v>
      </c>
      <c r="D68" s="85" t="s">
        <v>177</v>
      </c>
      <c r="E68" s="79" t="s">
        <v>35</v>
      </c>
      <c r="F68" s="93">
        <v>2</v>
      </c>
      <c r="G68" s="91">
        <v>146.52</v>
      </c>
      <c r="H68" s="22"/>
      <c r="I68" s="89">
        <v>0</v>
      </c>
      <c r="J68" s="24">
        <f t="shared" si="0"/>
        <v>0</v>
      </c>
      <c r="K68" s="35"/>
      <c r="L68" s="36"/>
      <c r="M68" s="35"/>
      <c r="N68" s="35"/>
    </row>
    <row r="69" spans="1:14" s="26" customFormat="1" ht="14.25">
      <c r="A69" s="79" t="s">
        <v>31</v>
      </c>
      <c r="B69" s="79" t="s">
        <v>178</v>
      </c>
      <c r="C69" s="79" t="s">
        <v>179</v>
      </c>
      <c r="D69" s="85" t="s">
        <v>180</v>
      </c>
      <c r="E69" s="79" t="s">
        <v>35</v>
      </c>
      <c r="F69" s="93">
        <v>10</v>
      </c>
      <c r="G69" s="91">
        <v>105.53</v>
      </c>
      <c r="H69" s="22"/>
      <c r="I69" s="89">
        <v>0</v>
      </c>
      <c r="J69" s="24">
        <f t="shared" si="0"/>
        <v>0</v>
      </c>
      <c r="K69" s="35"/>
      <c r="L69" s="36"/>
      <c r="M69" s="35"/>
      <c r="N69" s="35"/>
    </row>
    <row r="70" spans="1:14" s="26" customFormat="1" ht="14.25">
      <c r="A70" s="79" t="s">
        <v>31</v>
      </c>
      <c r="B70" s="79" t="s">
        <v>181</v>
      </c>
      <c r="C70" s="79" t="s">
        <v>182</v>
      </c>
      <c r="D70" s="85" t="s">
        <v>183</v>
      </c>
      <c r="E70" s="79" t="s">
        <v>35</v>
      </c>
      <c r="F70" s="93">
        <v>12</v>
      </c>
      <c r="G70" s="91">
        <v>150.53</v>
      </c>
      <c r="H70" s="22"/>
      <c r="I70" s="89">
        <v>0</v>
      </c>
      <c r="J70" s="24">
        <f t="shared" si="0"/>
        <v>0</v>
      </c>
      <c r="K70" s="35"/>
      <c r="L70" s="36"/>
      <c r="M70" s="35"/>
      <c r="N70" s="35"/>
    </row>
    <row r="71" spans="1:14" s="26" customFormat="1" ht="14.25">
      <c r="A71" s="79" t="s">
        <v>31</v>
      </c>
      <c r="B71" s="79" t="s">
        <v>184</v>
      </c>
      <c r="C71" s="79" t="s">
        <v>185</v>
      </c>
      <c r="D71" s="85" t="s">
        <v>186</v>
      </c>
      <c r="E71" s="79" t="s">
        <v>35</v>
      </c>
      <c r="F71" s="93">
        <v>10</v>
      </c>
      <c r="G71" s="91">
        <v>67.05</v>
      </c>
      <c r="H71" s="22"/>
      <c r="I71" s="89">
        <v>0</v>
      </c>
      <c r="J71" s="24">
        <f t="shared" si="0"/>
        <v>0</v>
      </c>
      <c r="K71" s="35"/>
      <c r="L71" s="36"/>
      <c r="M71" s="35"/>
      <c r="N71" s="35"/>
    </row>
    <row r="72" spans="1:14" s="26" customFormat="1" ht="14.25">
      <c r="A72" s="79" t="s">
        <v>31</v>
      </c>
      <c r="B72" s="79" t="s">
        <v>187</v>
      </c>
      <c r="C72" s="79" t="s">
        <v>188</v>
      </c>
      <c r="D72" s="85" t="s">
        <v>189</v>
      </c>
      <c r="E72" s="79" t="s">
        <v>35</v>
      </c>
      <c r="F72" s="93">
        <v>12</v>
      </c>
      <c r="G72" s="91">
        <v>117.89</v>
      </c>
      <c r="H72" s="22"/>
      <c r="I72" s="89">
        <v>0</v>
      </c>
      <c r="J72" s="24">
        <f t="shared" si="0"/>
        <v>0</v>
      </c>
      <c r="K72" s="35"/>
      <c r="L72" s="36"/>
      <c r="M72" s="35"/>
      <c r="N72" s="35"/>
    </row>
    <row r="73" spans="1:14" s="26" customFormat="1" ht="14.25">
      <c r="A73" s="79" t="s">
        <v>31</v>
      </c>
      <c r="B73" s="79" t="s">
        <v>190</v>
      </c>
      <c r="C73" s="79" t="s">
        <v>191</v>
      </c>
      <c r="D73" s="85" t="s">
        <v>192</v>
      </c>
      <c r="E73" s="79" t="s">
        <v>35</v>
      </c>
      <c r="F73" s="93">
        <v>4</v>
      </c>
      <c r="G73" s="91">
        <v>43.83</v>
      </c>
      <c r="H73" s="22"/>
      <c r="I73" s="89">
        <v>0</v>
      </c>
      <c r="J73" s="24">
        <f t="shared" si="0"/>
        <v>0</v>
      </c>
      <c r="K73" s="35"/>
      <c r="L73" s="36"/>
      <c r="M73" s="35"/>
      <c r="N73" s="35"/>
    </row>
    <row r="74" spans="1:14" s="26" customFormat="1" ht="14.25">
      <c r="A74" s="79" t="s">
        <v>31</v>
      </c>
      <c r="B74" s="79" t="s">
        <v>193</v>
      </c>
      <c r="C74" s="79" t="s">
        <v>194</v>
      </c>
      <c r="D74" s="85" t="s">
        <v>195</v>
      </c>
      <c r="E74" s="79" t="s">
        <v>35</v>
      </c>
      <c r="F74" s="93">
        <v>18</v>
      </c>
      <c r="G74" s="91">
        <v>73.89</v>
      </c>
      <c r="H74" s="22"/>
      <c r="I74" s="89">
        <v>0</v>
      </c>
      <c r="J74" s="24">
        <f t="shared" si="0"/>
        <v>0</v>
      </c>
      <c r="K74" s="35"/>
      <c r="L74" s="36"/>
      <c r="M74" s="35"/>
      <c r="N74" s="35"/>
    </row>
    <row r="75" spans="1:14" s="26" customFormat="1" ht="14.25">
      <c r="A75" s="79" t="s">
        <v>31</v>
      </c>
      <c r="B75" s="79" t="s">
        <v>196</v>
      </c>
      <c r="C75" s="79" t="s">
        <v>197</v>
      </c>
      <c r="D75" s="85" t="s">
        <v>198</v>
      </c>
      <c r="E75" s="79" t="s">
        <v>35</v>
      </c>
      <c r="F75" s="93">
        <v>3</v>
      </c>
      <c r="G75" s="91">
        <v>124.25</v>
      </c>
      <c r="H75" s="22"/>
      <c r="I75" s="89">
        <v>0</v>
      </c>
      <c r="J75" s="24">
        <f t="shared" si="0"/>
        <v>0</v>
      </c>
      <c r="K75" s="35"/>
      <c r="L75" s="36"/>
      <c r="M75" s="35"/>
      <c r="N75" s="35"/>
    </row>
    <row r="76" spans="1:14" s="26" customFormat="1" ht="14.25">
      <c r="A76" s="79" t="s">
        <v>31</v>
      </c>
      <c r="B76" s="79" t="s">
        <v>199</v>
      </c>
      <c r="C76" s="79" t="s">
        <v>200</v>
      </c>
      <c r="D76" s="85" t="s">
        <v>201</v>
      </c>
      <c r="E76" s="79" t="s">
        <v>35</v>
      </c>
      <c r="F76" s="93">
        <v>6</v>
      </c>
      <c r="G76" s="91">
        <v>58.14</v>
      </c>
      <c r="H76" s="22"/>
      <c r="I76" s="89">
        <v>0</v>
      </c>
      <c r="J76" s="24">
        <f t="shared" si="0"/>
        <v>0</v>
      </c>
      <c r="K76" s="35"/>
      <c r="L76" s="36"/>
      <c r="M76" s="35"/>
      <c r="N76" s="35"/>
    </row>
    <row r="77" spans="1:14" s="26" customFormat="1" ht="14.25">
      <c r="A77" s="79" t="s">
        <v>31</v>
      </c>
      <c r="B77" s="79" t="s">
        <v>202</v>
      </c>
      <c r="C77" s="79" t="s">
        <v>203</v>
      </c>
      <c r="D77" s="85" t="s">
        <v>204</v>
      </c>
      <c r="E77" s="79" t="s">
        <v>35</v>
      </c>
      <c r="F77" s="93">
        <v>15</v>
      </c>
      <c r="G77" s="91">
        <v>22.55</v>
      </c>
      <c r="H77" s="22"/>
      <c r="I77" s="89">
        <v>0</v>
      </c>
      <c r="J77" s="24">
        <f t="shared" si="0"/>
        <v>0</v>
      </c>
      <c r="K77" s="35"/>
      <c r="L77" s="36"/>
      <c r="M77" s="35"/>
      <c r="N77" s="35"/>
    </row>
    <row r="78" spans="1:14" s="26" customFormat="1" ht="14.25">
      <c r="A78" s="79" t="s">
        <v>31</v>
      </c>
      <c r="B78" s="79" t="s">
        <v>205</v>
      </c>
      <c r="C78" s="79" t="s">
        <v>206</v>
      </c>
      <c r="D78" s="85" t="s">
        <v>207</v>
      </c>
      <c r="E78" s="79" t="s">
        <v>35</v>
      </c>
      <c r="F78" s="93">
        <v>18</v>
      </c>
      <c r="G78" s="91">
        <v>28.04</v>
      </c>
      <c r="H78" s="22"/>
      <c r="I78" s="89">
        <v>0</v>
      </c>
      <c r="J78" s="24">
        <f t="shared" si="0"/>
        <v>0</v>
      </c>
      <c r="K78" s="35"/>
      <c r="L78" s="36"/>
      <c r="M78" s="35"/>
      <c r="N78" s="35"/>
    </row>
    <row r="79" spans="1:14" s="26" customFormat="1" ht="14.25">
      <c r="A79" s="79" t="s">
        <v>31</v>
      </c>
      <c r="B79" s="79" t="s">
        <v>208</v>
      </c>
      <c r="C79" s="79" t="s">
        <v>209</v>
      </c>
      <c r="D79" s="85" t="s">
        <v>210</v>
      </c>
      <c r="E79" s="79" t="s">
        <v>35</v>
      </c>
      <c r="F79" s="93">
        <v>20</v>
      </c>
      <c r="G79" s="91">
        <v>56.38</v>
      </c>
      <c r="H79" s="22"/>
      <c r="I79" s="89">
        <v>0</v>
      </c>
      <c r="J79" s="24">
        <f t="shared" si="0"/>
        <v>0</v>
      </c>
      <c r="K79" s="35"/>
      <c r="L79" s="36"/>
      <c r="M79" s="35"/>
      <c r="N79" s="35"/>
    </row>
    <row r="80" spans="1:14" s="26" customFormat="1" ht="14.25">
      <c r="A80" s="79" t="s">
        <v>31</v>
      </c>
      <c r="B80" s="79" t="s">
        <v>211</v>
      </c>
      <c r="C80" s="79" t="s">
        <v>212</v>
      </c>
      <c r="D80" s="85" t="s">
        <v>213</v>
      </c>
      <c r="E80" s="79" t="s">
        <v>35</v>
      </c>
      <c r="F80" s="93">
        <v>2</v>
      </c>
      <c r="G80" s="91">
        <v>72.1</v>
      </c>
      <c r="H80" s="22"/>
      <c r="I80" s="89">
        <v>0</v>
      </c>
      <c r="J80" s="24">
        <f t="shared" si="0"/>
        <v>0</v>
      </c>
      <c r="K80" s="35"/>
      <c r="L80" s="36"/>
      <c r="M80" s="35"/>
      <c r="N80" s="35"/>
    </row>
    <row r="81" spans="1:14" s="26" customFormat="1" ht="14.25">
      <c r="A81" s="79" t="s">
        <v>31</v>
      </c>
      <c r="B81" s="79" t="s">
        <v>214</v>
      </c>
      <c r="C81" s="79" t="s">
        <v>215</v>
      </c>
      <c r="D81" s="85" t="s">
        <v>216</v>
      </c>
      <c r="E81" s="79" t="s">
        <v>35</v>
      </c>
      <c r="F81" s="93">
        <v>3</v>
      </c>
      <c r="G81" s="91">
        <v>46.33</v>
      </c>
      <c r="H81" s="22"/>
      <c r="I81" s="89">
        <v>0</v>
      </c>
      <c r="J81" s="24">
        <f t="shared" si="0"/>
        <v>0</v>
      </c>
      <c r="K81" s="35"/>
      <c r="L81" s="36"/>
      <c r="M81" s="35"/>
      <c r="N81" s="35"/>
    </row>
    <row r="82" spans="1:14" s="26" customFormat="1" ht="14.25">
      <c r="A82" s="79" t="s">
        <v>31</v>
      </c>
      <c r="B82" s="79" t="s">
        <v>217</v>
      </c>
      <c r="C82" s="79" t="s">
        <v>218</v>
      </c>
      <c r="D82" s="85" t="s">
        <v>219</v>
      </c>
      <c r="E82" s="79" t="s">
        <v>35</v>
      </c>
      <c r="F82" s="93">
        <v>10</v>
      </c>
      <c r="G82" s="91">
        <v>35.45</v>
      </c>
      <c r="H82" s="22"/>
      <c r="I82" s="89">
        <v>0</v>
      </c>
      <c r="J82" s="24">
        <f t="shared" si="0"/>
        <v>0</v>
      </c>
      <c r="K82" s="35"/>
      <c r="L82" s="36"/>
      <c r="M82" s="35"/>
      <c r="N82" s="35"/>
    </row>
    <row r="83" spans="1:14" s="26" customFormat="1" ht="14.25">
      <c r="A83" s="79" t="s">
        <v>31</v>
      </c>
      <c r="B83" s="79" t="s">
        <v>220</v>
      </c>
      <c r="C83" s="79" t="s">
        <v>221</v>
      </c>
      <c r="D83" s="85" t="s">
        <v>222</v>
      </c>
      <c r="E83" s="79" t="s">
        <v>35</v>
      </c>
      <c r="F83" s="93">
        <v>3</v>
      </c>
      <c r="G83" s="91">
        <v>49.69</v>
      </c>
      <c r="H83" s="22"/>
      <c r="I83" s="89">
        <v>0</v>
      </c>
      <c r="J83" s="24">
        <f t="shared" si="0"/>
        <v>0</v>
      </c>
      <c r="K83" s="35"/>
      <c r="L83" s="36"/>
      <c r="M83" s="35"/>
      <c r="N83" s="35"/>
    </row>
    <row r="84" spans="1:14" s="26" customFormat="1" ht="14.25">
      <c r="A84" s="79" t="s">
        <v>31</v>
      </c>
      <c r="B84" s="79" t="s">
        <v>223</v>
      </c>
      <c r="C84" s="79" t="s">
        <v>224</v>
      </c>
      <c r="D84" s="85" t="s">
        <v>225</v>
      </c>
      <c r="E84" s="79" t="s">
        <v>35</v>
      </c>
      <c r="F84" s="93">
        <v>3</v>
      </c>
      <c r="G84" s="91">
        <v>51.89</v>
      </c>
      <c r="H84" s="22"/>
      <c r="I84" s="89">
        <v>0</v>
      </c>
      <c r="J84" s="24">
        <f t="shared" si="0"/>
        <v>0</v>
      </c>
      <c r="K84" s="35"/>
      <c r="L84" s="36"/>
      <c r="M84" s="35"/>
      <c r="N84" s="35"/>
    </row>
    <row r="85" spans="1:14" s="26" customFormat="1" ht="14.25">
      <c r="A85" s="79" t="s">
        <v>31</v>
      </c>
      <c r="B85" s="79" t="s">
        <v>226</v>
      </c>
      <c r="C85" s="79" t="s">
        <v>227</v>
      </c>
      <c r="D85" s="85" t="s">
        <v>228</v>
      </c>
      <c r="E85" s="79" t="s">
        <v>35</v>
      </c>
      <c r="F85" s="93">
        <v>3</v>
      </c>
      <c r="G85" s="91">
        <v>53</v>
      </c>
      <c r="H85" s="22"/>
      <c r="I85" s="89">
        <v>0</v>
      </c>
      <c r="J85" s="24">
        <f t="shared" si="0"/>
        <v>0</v>
      </c>
      <c r="K85" s="35"/>
      <c r="L85" s="36"/>
      <c r="M85" s="35"/>
      <c r="N85" s="35"/>
    </row>
    <row r="86" spans="1:14" s="26" customFormat="1" ht="14.25">
      <c r="A86" s="79" t="s">
        <v>31</v>
      </c>
      <c r="B86" s="79" t="s">
        <v>229</v>
      </c>
      <c r="C86" s="79" t="s">
        <v>230</v>
      </c>
      <c r="D86" s="85" t="s">
        <v>231</v>
      </c>
      <c r="E86" s="79" t="s">
        <v>35</v>
      </c>
      <c r="F86" s="93">
        <v>2</v>
      </c>
      <c r="G86" s="91">
        <v>62.52</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3</v>
      </c>
      <c r="G87" s="91">
        <v>29.62</v>
      </c>
      <c r="H87" s="22"/>
      <c r="I87" s="89">
        <v>0</v>
      </c>
      <c r="J87" s="24">
        <f t="shared" si="1"/>
        <v>0</v>
      </c>
      <c r="K87" s="35"/>
      <c r="L87" s="36"/>
      <c r="M87" s="35"/>
      <c r="N87" s="35"/>
    </row>
    <row r="88" spans="1:14" s="26" customFormat="1" ht="14.25">
      <c r="A88" s="79" t="s">
        <v>31</v>
      </c>
      <c r="B88" s="79" t="s">
        <v>235</v>
      </c>
      <c r="C88" s="79" t="s">
        <v>236</v>
      </c>
      <c r="D88" s="85" t="s">
        <v>237</v>
      </c>
      <c r="E88" s="79" t="s">
        <v>35</v>
      </c>
      <c r="F88" s="93">
        <v>5</v>
      </c>
      <c r="G88" s="91">
        <v>81.85</v>
      </c>
      <c r="H88" s="22"/>
      <c r="I88" s="89">
        <v>0</v>
      </c>
      <c r="J88" s="24">
        <f t="shared" si="1"/>
        <v>0</v>
      </c>
      <c r="K88" s="35"/>
      <c r="L88" s="36"/>
      <c r="M88" s="35"/>
      <c r="N88" s="35"/>
    </row>
    <row r="89" spans="1:14" s="26" customFormat="1" ht="14.25">
      <c r="A89" s="79" t="s">
        <v>31</v>
      </c>
      <c r="B89" s="79" t="s">
        <v>238</v>
      </c>
      <c r="C89" s="79" t="s">
        <v>239</v>
      </c>
      <c r="D89" s="85" t="s">
        <v>240</v>
      </c>
      <c r="E89" s="79" t="s">
        <v>35</v>
      </c>
      <c r="F89" s="93">
        <v>22</v>
      </c>
      <c r="G89" s="91">
        <v>49.64</v>
      </c>
      <c r="H89" s="22"/>
      <c r="I89" s="89">
        <v>0</v>
      </c>
      <c r="J89" s="24">
        <f t="shared" si="1"/>
        <v>0</v>
      </c>
      <c r="K89" s="35"/>
      <c r="L89" s="36"/>
      <c r="M89" s="35"/>
      <c r="N89" s="35"/>
    </row>
    <row r="90" spans="1:14" s="26" customFormat="1" ht="14.25">
      <c r="A90" s="79" t="s">
        <v>31</v>
      </c>
      <c r="B90" s="79" t="s">
        <v>241</v>
      </c>
      <c r="C90" s="79" t="s">
        <v>242</v>
      </c>
      <c r="D90" s="85" t="s">
        <v>243</v>
      </c>
      <c r="E90" s="79" t="s">
        <v>35</v>
      </c>
      <c r="F90" s="93">
        <v>2</v>
      </c>
      <c r="G90" s="91">
        <v>35.79</v>
      </c>
      <c r="H90" s="22"/>
      <c r="I90" s="89">
        <v>0</v>
      </c>
      <c r="J90" s="24">
        <f t="shared" si="1"/>
        <v>0</v>
      </c>
      <c r="K90" s="35"/>
      <c r="L90" s="36"/>
      <c r="M90" s="35"/>
      <c r="N90" s="35"/>
    </row>
    <row r="91" spans="1:14" s="26" customFormat="1" ht="14.25">
      <c r="A91" s="79" t="s">
        <v>31</v>
      </c>
      <c r="B91" s="79" t="s">
        <v>244</v>
      </c>
      <c r="C91" s="79" t="s">
        <v>245</v>
      </c>
      <c r="D91" s="85" t="s">
        <v>246</v>
      </c>
      <c r="E91" s="79" t="s">
        <v>35</v>
      </c>
      <c r="F91" s="93">
        <v>3</v>
      </c>
      <c r="G91" s="91">
        <v>76.74</v>
      </c>
      <c r="H91" s="22"/>
      <c r="I91" s="89">
        <v>0</v>
      </c>
      <c r="J91" s="24">
        <f t="shared" si="1"/>
        <v>0</v>
      </c>
      <c r="K91" s="35"/>
      <c r="L91" s="36"/>
      <c r="M91" s="35"/>
      <c r="N91" s="35"/>
    </row>
    <row r="92" spans="1:14" s="26" customFormat="1" ht="14.25">
      <c r="A92" s="79" t="s">
        <v>31</v>
      </c>
      <c r="B92" s="79" t="s">
        <v>247</v>
      </c>
      <c r="C92" s="79" t="s">
        <v>248</v>
      </c>
      <c r="D92" s="85" t="s">
        <v>249</v>
      </c>
      <c r="E92" s="79" t="s">
        <v>35</v>
      </c>
      <c r="F92" s="93">
        <v>4</v>
      </c>
      <c r="G92" s="91">
        <v>74.39</v>
      </c>
      <c r="H92" s="22"/>
      <c r="I92" s="89">
        <v>0</v>
      </c>
      <c r="J92" s="24">
        <f t="shared" si="1"/>
        <v>0</v>
      </c>
      <c r="K92" s="35"/>
      <c r="L92" s="36"/>
      <c r="M92" s="35"/>
      <c r="N92" s="35"/>
    </row>
    <row r="93" spans="1:14" s="26" customFormat="1" ht="14.25">
      <c r="A93" s="79" t="s">
        <v>31</v>
      </c>
      <c r="B93" s="79" t="s">
        <v>250</v>
      </c>
      <c r="C93" s="79" t="s">
        <v>251</v>
      </c>
      <c r="D93" s="85" t="s">
        <v>252</v>
      </c>
      <c r="E93" s="79" t="s">
        <v>35</v>
      </c>
      <c r="F93" s="93">
        <v>13</v>
      </c>
      <c r="G93" s="91">
        <v>110.89</v>
      </c>
      <c r="H93" s="22"/>
      <c r="I93" s="89">
        <v>0</v>
      </c>
      <c r="J93" s="24">
        <f t="shared" si="1"/>
        <v>0</v>
      </c>
      <c r="K93" s="35"/>
      <c r="L93" s="36"/>
      <c r="M93" s="35"/>
      <c r="N93" s="35"/>
    </row>
    <row r="94" spans="1:14" s="26" customFormat="1" ht="14.25">
      <c r="A94" s="79" t="s">
        <v>31</v>
      </c>
      <c r="B94" s="79" t="s">
        <v>253</v>
      </c>
      <c r="C94" s="79" t="s">
        <v>254</v>
      </c>
      <c r="D94" s="85" t="s">
        <v>255</v>
      </c>
      <c r="E94" s="79" t="s">
        <v>35</v>
      </c>
      <c r="F94" s="93">
        <v>18</v>
      </c>
      <c r="G94" s="91">
        <v>122.22</v>
      </c>
      <c r="H94" s="22"/>
      <c r="I94" s="89">
        <v>0</v>
      </c>
      <c r="J94" s="24">
        <f t="shared" si="1"/>
        <v>0</v>
      </c>
      <c r="K94" s="35"/>
      <c r="L94" s="36"/>
      <c r="M94" s="35"/>
      <c r="N94" s="35"/>
    </row>
    <row r="95" spans="1:14" s="26" customFormat="1" ht="14.25">
      <c r="A95" s="79" t="s">
        <v>31</v>
      </c>
      <c r="B95" s="79" t="s">
        <v>256</v>
      </c>
      <c r="C95" s="79" t="s">
        <v>257</v>
      </c>
      <c r="D95" s="85" t="s">
        <v>258</v>
      </c>
      <c r="E95" s="79" t="s">
        <v>35</v>
      </c>
      <c r="F95" s="93">
        <v>22</v>
      </c>
      <c r="G95" s="91">
        <v>183.92</v>
      </c>
      <c r="H95" s="22"/>
      <c r="I95" s="89">
        <v>0</v>
      </c>
      <c r="J95" s="24">
        <f t="shared" si="1"/>
        <v>0</v>
      </c>
      <c r="K95" s="35"/>
      <c r="L95" s="36"/>
      <c r="M95" s="35"/>
      <c r="N95" s="35"/>
    </row>
    <row r="96" spans="1:14" s="26" customFormat="1" ht="14.25">
      <c r="A96" s="79" t="s">
        <v>31</v>
      </c>
      <c r="B96" s="79" t="s">
        <v>259</v>
      </c>
      <c r="C96" s="79" t="s">
        <v>260</v>
      </c>
      <c r="D96" s="85" t="s">
        <v>261</v>
      </c>
      <c r="E96" s="79" t="s">
        <v>35</v>
      </c>
      <c r="F96" s="93">
        <v>4</v>
      </c>
      <c r="G96" s="91">
        <v>55.86</v>
      </c>
      <c r="H96" s="22"/>
      <c r="I96" s="89">
        <v>0</v>
      </c>
      <c r="J96" s="24">
        <f t="shared" si="1"/>
        <v>0</v>
      </c>
      <c r="K96" s="35"/>
      <c r="L96" s="36"/>
      <c r="M96" s="35"/>
      <c r="N96" s="35"/>
    </row>
    <row r="97" spans="1:14" s="26" customFormat="1" ht="14.25">
      <c r="A97" s="79" t="s">
        <v>31</v>
      </c>
      <c r="B97" s="79" t="s">
        <v>262</v>
      </c>
      <c r="C97" s="79" t="s">
        <v>263</v>
      </c>
      <c r="D97" s="85" t="s">
        <v>264</v>
      </c>
      <c r="E97" s="79" t="s">
        <v>35</v>
      </c>
      <c r="F97" s="93">
        <v>13</v>
      </c>
      <c r="G97" s="91">
        <v>77.38</v>
      </c>
      <c r="H97" s="22"/>
      <c r="I97" s="89">
        <v>0</v>
      </c>
      <c r="J97" s="24">
        <f t="shared" si="1"/>
        <v>0</v>
      </c>
      <c r="K97" s="35"/>
      <c r="L97" s="36"/>
      <c r="M97" s="35"/>
      <c r="N97" s="35"/>
    </row>
    <row r="98" spans="1:14" s="26" customFormat="1" ht="14.25">
      <c r="A98" s="79" t="s">
        <v>31</v>
      </c>
      <c r="B98" s="79" t="s">
        <v>265</v>
      </c>
      <c r="C98" s="79" t="s">
        <v>266</v>
      </c>
      <c r="D98" s="85" t="s">
        <v>267</v>
      </c>
      <c r="E98" s="79" t="s">
        <v>35</v>
      </c>
      <c r="F98" s="93">
        <v>18</v>
      </c>
      <c r="G98" s="91">
        <v>88.28</v>
      </c>
      <c r="H98" s="22"/>
      <c r="I98" s="89">
        <v>0</v>
      </c>
      <c r="J98" s="24">
        <f t="shared" si="1"/>
        <v>0</v>
      </c>
      <c r="K98" s="35"/>
      <c r="L98" s="36"/>
      <c r="M98" s="35"/>
      <c r="N98" s="35"/>
    </row>
    <row r="99" spans="1:14" s="26" customFormat="1" ht="14.25">
      <c r="A99" s="79" t="s">
        <v>31</v>
      </c>
      <c r="B99" s="79" t="s">
        <v>268</v>
      </c>
      <c r="C99" s="79" t="s">
        <v>269</v>
      </c>
      <c r="D99" s="85" t="s">
        <v>270</v>
      </c>
      <c r="E99" s="79" t="s">
        <v>35</v>
      </c>
      <c r="F99" s="93">
        <v>15</v>
      </c>
      <c r="G99" s="91">
        <v>17.14</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6</v>
      </c>
      <c r="G100" s="91">
        <v>76.58</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13</v>
      </c>
      <c r="G101" s="91">
        <v>136</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20</v>
      </c>
      <c r="G102" s="91">
        <v>103.22</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3</v>
      </c>
      <c r="G103" s="91">
        <v>125.99</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4</v>
      </c>
      <c r="G104" s="91">
        <v>660.2</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4</v>
      </c>
      <c r="G105" s="91">
        <v>467.48</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6</v>
      </c>
      <c r="G106" s="91">
        <v>38.87</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16</v>
      </c>
      <c r="G107" s="91">
        <v>15.86</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3</v>
      </c>
      <c r="G108" s="91">
        <v>45.07</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4</v>
      </c>
      <c r="G109" s="91">
        <v>129.15</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12</v>
      </c>
      <c r="G110" s="91">
        <v>186.77</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10</v>
      </c>
      <c r="G111" s="91">
        <v>61.01</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16</v>
      </c>
      <c r="G112" s="91">
        <v>125.46</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3</v>
      </c>
      <c r="G113" s="91">
        <v>68.98</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9</v>
      </c>
      <c r="G114" s="91">
        <v>151.99</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10</v>
      </c>
      <c r="G115" s="91">
        <v>41.79</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20</v>
      </c>
      <c r="G116" s="91">
        <v>45.97</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21</v>
      </c>
      <c r="G117" s="91">
        <v>41.96</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10</v>
      </c>
      <c r="G118" s="91">
        <v>54.7</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3</v>
      </c>
      <c r="G119" s="91">
        <v>33.13</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6</v>
      </c>
      <c r="G120" s="91">
        <v>125.13</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6</v>
      </c>
      <c r="G121" s="91">
        <v>37.84</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3</v>
      </c>
      <c r="G122" s="91">
        <v>26.06</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4</v>
      </c>
      <c r="G123" s="91">
        <v>129.07</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10</v>
      </c>
      <c r="G124" s="91">
        <v>47.64</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48</v>
      </c>
      <c r="G125" s="91">
        <v>24.49</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8</v>
      </c>
      <c r="G126" s="91">
        <v>62.56</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10</v>
      </c>
      <c r="G127" s="91">
        <v>23.87</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10</v>
      </c>
      <c r="G128" s="91">
        <v>47.31</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6</v>
      </c>
      <c r="G129" s="91">
        <v>22.1</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36</v>
      </c>
      <c r="G130" s="91">
        <v>28.69</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3</v>
      </c>
      <c r="G131" s="91">
        <v>21.25</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3</v>
      </c>
      <c r="G132" s="91">
        <v>45.58</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18</v>
      </c>
      <c r="G133" s="91">
        <v>32.66</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3</v>
      </c>
      <c r="G134" s="91">
        <v>40.64</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10</v>
      </c>
      <c r="G135" s="91">
        <v>26.5</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26</v>
      </c>
      <c r="G136" s="91">
        <v>41.52</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4</v>
      </c>
      <c r="G137" s="91">
        <v>36.19</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4</v>
      </c>
      <c r="G138" s="91">
        <v>58.14</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10</v>
      </c>
      <c r="G139" s="91">
        <v>36.24</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10</v>
      </c>
      <c r="G140" s="91">
        <v>109.86</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10</v>
      </c>
      <c r="G141" s="91">
        <v>154.53</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10</v>
      </c>
      <c r="G142" s="91">
        <v>175.91</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4</v>
      </c>
      <c r="G143" s="91">
        <v>300.04</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6</v>
      </c>
      <c r="G144" s="91">
        <v>326.22</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6</v>
      </c>
      <c r="G145" s="91">
        <v>143.65</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3</v>
      </c>
      <c r="G146" s="91">
        <v>21.22</v>
      </c>
      <c r="H146" s="22"/>
      <c r="I146" s="89">
        <v>0</v>
      </c>
      <c r="J146" s="24">
        <f t="shared" si="1"/>
        <v>0</v>
      </c>
      <c r="K146" s="35"/>
      <c r="L146" s="36"/>
      <c r="M146" s="35"/>
      <c r="N146" s="35"/>
    </row>
    <row r="147" spans="1:14" s="26" customFormat="1" ht="14.25">
      <c r="A147" s="79" t="s">
        <v>31</v>
      </c>
      <c r="B147" s="79" t="s">
        <v>412</v>
      </c>
      <c r="C147" s="79" t="s">
        <v>413</v>
      </c>
      <c r="D147" s="85" t="s">
        <v>414</v>
      </c>
      <c r="E147" s="79" t="s">
        <v>45</v>
      </c>
      <c r="F147" s="93">
        <v>142</v>
      </c>
      <c r="G147" s="91">
        <v>18.82</v>
      </c>
      <c r="H147" s="22"/>
      <c r="I147" s="89">
        <v>0</v>
      </c>
      <c r="J147" s="24">
        <f t="shared" si="1"/>
        <v>0</v>
      </c>
      <c r="K147" s="35"/>
      <c r="L147" s="36"/>
      <c r="M147" s="35"/>
      <c r="N147" s="35"/>
    </row>
    <row r="148" spans="1:14" s="26" customFormat="1" ht="14.25">
      <c r="A148" s="79" t="s">
        <v>31</v>
      </c>
      <c r="B148" s="79" t="s">
        <v>415</v>
      </c>
      <c r="C148" s="79" t="s">
        <v>416</v>
      </c>
      <c r="D148" s="85" t="s">
        <v>417</v>
      </c>
      <c r="E148" s="79" t="s">
        <v>45</v>
      </c>
      <c r="F148" s="93">
        <v>908</v>
      </c>
      <c r="G148" s="91">
        <v>23.62</v>
      </c>
      <c r="H148" s="22"/>
      <c r="I148" s="89">
        <v>0</v>
      </c>
      <c r="J148" s="24">
        <f t="shared" si="1"/>
        <v>0</v>
      </c>
      <c r="K148" s="35"/>
      <c r="L148" s="36"/>
      <c r="M148" s="35"/>
      <c r="N148" s="35"/>
    </row>
    <row r="149" spans="1:14" s="26" customFormat="1" ht="14.25">
      <c r="A149" s="79" t="s">
        <v>31</v>
      </c>
      <c r="B149" s="79" t="s">
        <v>418</v>
      </c>
      <c r="C149" s="79" t="s">
        <v>419</v>
      </c>
      <c r="D149" s="85" t="s">
        <v>420</v>
      </c>
      <c r="E149" s="79" t="s">
        <v>45</v>
      </c>
      <c r="F149" s="93">
        <v>818</v>
      </c>
      <c r="G149" s="91">
        <v>24.47</v>
      </c>
      <c r="H149" s="22"/>
      <c r="I149" s="89">
        <v>0</v>
      </c>
      <c r="J149" s="24">
        <f t="shared" si="1"/>
        <v>0</v>
      </c>
      <c r="K149" s="35"/>
      <c r="L149" s="36"/>
      <c r="M149" s="35"/>
      <c r="N149" s="35"/>
    </row>
    <row r="150" spans="1:14" s="26" customFormat="1" ht="14.25">
      <c r="A150" s="79" t="s">
        <v>31</v>
      </c>
      <c r="B150" s="79" t="s">
        <v>421</v>
      </c>
      <c r="C150" s="79" t="s">
        <v>422</v>
      </c>
      <c r="D150" s="85" t="s">
        <v>423</v>
      </c>
      <c r="E150" s="79" t="s">
        <v>45</v>
      </c>
      <c r="F150" s="93">
        <v>250</v>
      </c>
      <c r="G150" s="91">
        <v>22.58</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45</v>
      </c>
      <c r="F151" s="93">
        <v>300</v>
      </c>
      <c r="G151" s="91">
        <v>22.58</v>
      </c>
      <c r="H151" s="22"/>
      <c r="I151" s="89">
        <v>0</v>
      </c>
      <c r="J151" s="24">
        <f t="shared" si="2"/>
        <v>0</v>
      </c>
      <c r="K151" s="35"/>
      <c r="L151" s="36"/>
      <c r="M151" s="35"/>
      <c r="N151" s="35"/>
    </row>
    <row r="152" spans="1:14" s="26" customFormat="1" ht="14.25">
      <c r="A152" s="79" t="s">
        <v>31</v>
      </c>
      <c r="B152" s="79" t="s">
        <v>427</v>
      </c>
      <c r="C152" s="79" t="s">
        <v>428</v>
      </c>
      <c r="D152" s="85" t="s">
        <v>429</v>
      </c>
      <c r="E152" s="79" t="s">
        <v>45</v>
      </c>
      <c r="F152" s="93">
        <v>930</v>
      </c>
      <c r="G152" s="91">
        <v>24.47</v>
      </c>
      <c r="H152" s="22"/>
      <c r="I152" s="89">
        <v>0</v>
      </c>
      <c r="J152" s="24">
        <f t="shared" si="2"/>
        <v>0</v>
      </c>
      <c r="K152" s="35"/>
      <c r="L152" s="36"/>
      <c r="M152" s="35"/>
      <c r="N152" s="35"/>
    </row>
    <row r="153" spans="1:14" s="26" customFormat="1" ht="14.25">
      <c r="A153" s="79" t="s">
        <v>31</v>
      </c>
      <c r="B153" s="79" t="s">
        <v>430</v>
      </c>
      <c r="C153" s="79" t="s">
        <v>431</v>
      </c>
      <c r="D153" s="85" t="s">
        <v>432</v>
      </c>
      <c r="E153" s="79" t="s">
        <v>45</v>
      </c>
      <c r="F153" s="93">
        <v>540</v>
      </c>
      <c r="G153" s="91">
        <v>22.58</v>
      </c>
      <c r="H153" s="22"/>
      <c r="I153" s="89">
        <v>0</v>
      </c>
      <c r="J153" s="24">
        <f t="shared" si="2"/>
        <v>0</v>
      </c>
      <c r="K153" s="35"/>
      <c r="L153" s="36"/>
      <c r="M153" s="35"/>
      <c r="N153" s="35"/>
    </row>
    <row r="154" spans="1:14" s="26" customFormat="1" ht="14.25">
      <c r="A154" s="79" t="s">
        <v>31</v>
      </c>
      <c r="B154" s="79" t="s">
        <v>433</v>
      </c>
      <c r="C154" s="79" t="s">
        <v>434</v>
      </c>
      <c r="D154" s="85" t="s">
        <v>435</v>
      </c>
      <c r="E154" s="79" t="s">
        <v>45</v>
      </c>
      <c r="F154" s="93">
        <v>992</v>
      </c>
      <c r="G154" s="91">
        <v>21.19</v>
      </c>
      <c r="H154" s="22"/>
      <c r="I154" s="89">
        <v>0</v>
      </c>
      <c r="J154" s="24">
        <f t="shared" si="2"/>
        <v>0</v>
      </c>
      <c r="K154" s="35"/>
      <c r="L154" s="36"/>
      <c r="M154" s="35"/>
      <c r="N154" s="35"/>
    </row>
    <row r="155" spans="1:14" s="26" customFormat="1" ht="14.25">
      <c r="A155" s="79" t="s">
        <v>31</v>
      </c>
      <c r="B155" s="79" t="s">
        <v>436</v>
      </c>
      <c r="C155" s="79" t="s">
        <v>437</v>
      </c>
      <c r="D155" s="85" t="s">
        <v>438</v>
      </c>
      <c r="E155" s="79" t="s">
        <v>45</v>
      </c>
      <c r="F155" s="93">
        <v>1040</v>
      </c>
      <c r="G155" s="91">
        <v>13.02</v>
      </c>
      <c r="H155" s="22"/>
      <c r="I155" s="89">
        <v>0</v>
      </c>
      <c r="J155" s="24">
        <f t="shared" si="2"/>
        <v>0</v>
      </c>
      <c r="K155" s="35"/>
      <c r="L155" s="36"/>
      <c r="M155" s="35"/>
      <c r="N155" s="35"/>
    </row>
    <row r="156" spans="1:14" s="26" customFormat="1" ht="14.25">
      <c r="A156" s="79" t="s">
        <v>31</v>
      </c>
      <c r="B156" s="79" t="s">
        <v>439</v>
      </c>
      <c r="C156" s="79" t="s">
        <v>440</v>
      </c>
      <c r="D156" s="85" t="s">
        <v>441</v>
      </c>
      <c r="E156" s="79" t="s">
        <v>45</v>
      </c>
      <c r="F156" s="93">
        <v>1340</v>
      </c>
      <c r="G156" s="91">
        <v>22.49</v>
      </c>
      <c r="H156" s="22"/>
      <c r="I156" s="89">
        <v>0</v>
      </c>
      <c r="J156" s="24">
        <f t="shared" si="2"/>
        <v>0</v>
      </c>
      <c r="K156" s="35"/>
      <c r="L156" s="36"/>
      <c r="M156" s="35"/>
      <c r="N156" s="35"/>
    </row>
    <row r="157" spans="1:14" s="26" customFormat="1" ht="14.25">
      <c r="A157" s="79" t="s">
        <v>31</v>
      </c>
      <c r="B157" s="79" t="s">
        <v>442</v>
      </c>
      <c r="C157" s="79" t="s">
        <v>443</v>
      </c>
      <c r="D157" s="85" t="s">
        <v>444</v>
      </c>
      <c r="E157" s="79" t="s">
        <v>45</v>
      </c>
      <c r="F157" s="93">
        <v>1245</v>
      </c>
      <c r="G157" s="91">
        <v>27.43</v>
      </c>
      <c r="H157" s="22"/>
      <c r="I157" s="89">
        <v>0</v>
      </c>
      <c r="J157" s="24">
        <f t="shared" si="2"/>
        <v>0</v>
      </c>
      <c r="K157" s="35"/>
      <c r="L157" s="36"/>
      <c r="M157" s="35"/>
      <c r="N157" s="35"/>
    </row>
    <row r="158" spans="1:14" s="26" customFormat="1" ht="14.25">
      <c r="A158" s="79" t="s">
        <v>31</v>
      </c>
      <c r="B158" s="79" t="s">
        <v>445</v>
      </c>
      <c r="C158" s="79" t="s">
        <v>446</v>
      </c>
      <c r="D158" s="85" t="s">
        <v>447</v>
      </c>
      <c r="E158" s="79" t="s">
        <v>45</v>
      </c>
      <c r="F158" s="93">
        <v>305</v>
      </c>
      <c r="G158" s="91">
        <v>17.13</v>
      </c>
      <c r="H158" s="22"/>
      <c r="I158" s="89">
        <v>0</v>
      </c>
      <c r="J158" s="24">
        <f t="shared" si="2"/>
        <v>0</v>
      </c>
      <c r="K158" s="35"/>
      <c r="L158" s="36"/>
      <c r="M158" s="35"/>
      <c r="N158" s="35"/>
    </row>
    <row r="159" spans="1:14" s="26" customFormat="1" ht="14.25">
      <c r="A159" s="79" t="s">
        <v>31</v>
      </c>
      <c r="B159" s="79" t="s">
        <v>448</v>
      </c>
      <c r="C159" s="79" t="s">
        <v>449</v>
      </c>
      <c r="D159" s="85" t="s">
        <v>450</v>
      </c>
      <c r="E159" s="79" t="s">
        <v>45</v>
      </c>
      <c r="F159" s="93">
        <v>220</v>
      </c>
      <c r="G159" s="91">
        <v>20.85</v>
      </c>
      <c r="H159" s="22"/>
      <c r="I159" s="89">
        <v>0</v>
      </c>
      <c r="J159" s="24">
        <f t="shared" si="2"/>
        <v>0</v>
      </c>
      <c r="K159" s="35"/>
      <c r="L159" s="36"/>
      <c r="M159" s="35"/>
      <c r="N159" s="35"/>
    </row>
    <row r="160" spans="1:14" s="26" customFormat="1" ht="14.25">
      <c r="A160" s="79" t="s">
        <v>31</v>
      </c>
      <c r="B160" s="79" t="s">
        <v>451</v>
      </c>
      <c r="C160" s="79" t="s">
        <v>452</v>
      </c>
      <c r="D160" s="85" t="s">
        <v>453</v>
      </c>
      <c r="E160" s="79" t="s">
        <v>45</v>
      </c>
      <c r="F160" s="93">
        <v>12</v>
      </c>
      <c r="G160" s="91">
        <v>24.99</v>
      </c>
      <c r="H160" s="22"/>
      <c r="I160" s="89">
        <v>0</v>
      </c>
      <c r="J160" s="24">
        <f t="shared" si="2"/>
        <v>0</v>
      </c>
      <c r="K160" s="35"/>
      <c r="L160" s="36"/>
      <c r="M160" s="35"/>
      <c r="N160" s="35"/>
    </row>
    <row r="161" spans="1:14" s="26" customFormat="1" ht="14.25">
      <c r="A161" s="79" t="s">
        <v>31</v>
      </c>
      <c r="B161" s="79" t="s">
        <v>454</v>
      </c>
      <c r="C161" s="79" t="s">
        <v>455</v>
      </c>
      <c r="D161" s="85" t="s">
        <v>456</v>
      </c>
      <c r="E161" s="79" t="s">
        <v>45</v>
      </c>
      <c r="F161" s="93">
        <v>604</v>
      </c>
      <c r="G161" s="91">
        <v>27.6</v>
      </c>
      <c r="H161" s="22"/>
      <c r="I161" s="89">
        <v>0</v>
      </c>
      <c r="J161" s="24">
        <f t="shared" si="2"/>
        <v>0</v>
      </c>
      <c r="K161" s="35"/>
      <c r="L161" s="36"/>
      <c r="M161" s="35"/>
      <c r="N161" s="35"/>
    </row>
    <row r="162" spans="1:14" s="26" customFormat="1" ht="14.25">
      <c r="A162" s="79" t="s">
        <v>31</v>
      </c>
      <c r="B162" s="79" t="s">
        <v>457</v>
      </c>
      <c r="C162" s="79" t="s">
        <v>458</v>
      </c>
      <c r="D162" s="85" t="s">
        <v>459</v>
      </c>
      <c r="E162" s="79" t="s">
        <v>45</v>
      </c>
      <c r="F162" s="93">
        <v>65</v>
      </c>
      <c r="G162" s="91">
        <v>25.82</v>
      </c>
      <c r="H162" s="22"/>
      <c r="I162" s="89">
        <v>0</v>
      </c>
      <c r="J162" s="24">
        <f t="shared" si="2"/>
        <v>0</v>
      </c>
      <c r="K162" s="35"/>
      <c r="L162" s="36"/>
      <c r="M162" s="35"/>
      <c r="N162" s="35"/>
    </row>
    <row r="163" spans="1:14" s="26" customFormat="1" ht="14.25">
      <c r="A163" s="79" t="s">
        <v>31</v>
      </c>
      <c r="B163" s="79" t="s">
        <v>460</v>
      </c>
      <c r="C163" s="79" t="s">
        <v>461</v>
      </c>
      <c r="D163" s="85" t="s">
        <v>462</v>
      </c>
      <c r="E163" s="79" t="s">
        <v>45</v>
      </c>
      <c r="F163" s="93">
        <v>760</v>
      </c>
      <c r="G163" s="91">
        <v>16.8</v>
      </c>
      <c r="H163" s="22"/>
      <c r="I163" s="89">
        <v>0</v>
      </c>
      <c r="J163" s="24">
        <f t="shared" si="2"/>
        <v>0</v>
      </c>
      <c r="K163" s="35"/>
      <c r="L163" s="36"/>
      <c r="M163" s="35"/>
      <c r="N163" s="35"/>
    </row>
    <row r="164" spans="1:14" s="26" customFormat="1" ht="14.25">
      <c r="A164" s="79" t="s">
        <v>31</v>
      </c>
      <c r="B164" s="79" t="s">
        <v>463</v>
      </c>
      <c r="C164" s="79" t="s">
        <v>464</v>
      </c>
      <c r="D164" s="85" t="s">
        <v>465</v>
      </c>
      <c r="E164" s="79" t="s">
        <v>45</v>
      </c>
      <c r="F164" s="93">
        <v>80</v>
      </c>
      <c r="G164" s="91">
        <v>18.86</v>
      </c>
      <c r="H164" s="22"/>
      <c r="I164" s="89">
        <v>0</v>
      </c>
      <c r="J164" s="24">
        <f t="shared" si="2"/>
        <v>0</v>
      </c>
      <c r="K164" s="35"/>
      <c r="L164" s="36"/>
      <c r="M164" s="35"/>
      <c r="N164" s="35"/>
    </row>
    <row r="165" spans="1:14" s="26" customFormat="1" ht="14.25">
      <c r="A165" s="79" t="s">
        <v>31</v>
      </c>
      <c r="B165" s="79" t="s">
        <v>466</v>
      </c>
      <c r="C165" s="79" t="s">
        <v>467</v>
      </c>
      <c r="D165" s="85" t="s">
        <v>468</v>
      </c>
      <c r="E165" s="79" t="s">
        <v>45</v>
      </c>
      <c r="F165" s="93">
        <v>1350</v>
      </c>
      <c r="G165" s="91">
        <v>18.86</v>
      </c>
      <c r="H165" s="22"/>
      <c r="I165" s="89">
        <v>0</v>
      </c>
      <c r="J165" s="24">
        <f t="shared" si="2"/>
        <v>0</v>
      </c>
      <c r="K165" s="35"/>
      <c r="L165" s="36"/>
      <c r="M165" s="35"/>
      <c r="N165" s="35"/>
    </row>
    <row r="166" spans="1:14" s="26" customFormat="1" ht="14.25">
      <c r="A166" s="79" t="s">
        <v>31</v>
      </c>
      <c r="B166" s="79" t="s">
        <v>469</v>
      </c>
      <c r="C166" s="79" t="s">
        <v>470</v>
      </c>
      <c r="D166" s="85" t="s">
        <v>471</v>
      </c>
      <c r="E166" s="79" t="s">
        <v>45</v>
      </c>
      <c r="F166" s="93">
        <v>100</v>
      </c>
      <c r="G166" s="91">
        <v>27.36</v>
      </c>
      <c r="H166" s="22"/>
      <c r="I166" s="89">
        <v>0</v>
      </c>
      <c r="J166" s="24">
        <f t="shared" si="2"/>
        <v>0</v>
      </c>
      <c r="K166" s="35"/>
      <c r="L166" s="36"/>
      <c r="M166" s="35"/>
      <c r="N166" s="35"/>
    </row>
    <row r="167" spans="1:14" s="26" customFormat="1" ht="14.25">
      <c r="A167" s="84" t="s">
        <v>21</v>
      </c>
      <c r="B167" s="27"/>
      <c r="C167" s="27"/>
      <c r="D167" s="28"/>
      <c r="E167" s="29"/>
      <c r="F167" s="30"/>
      <c r="G167" s="30"/>
      <c r="H167" s="22"/>
      <c r="I167" s="94">
        <f>SUM(J21:J166)</f>
        <v>0</v>
      </c>
      <c r="J167" s="24">
        <f t="shared" si="2"/>
        <v>0</v>
      </c>
      <c r="K167" s="35"/>
      <c r="L167" s="36"/>
      <c r="M167" s="35"/>
      <c r="N167" s="35"/>
    </row>
    <row r="169" spans="1:14" s="26" customFormat="1" ht="84.75" customHeight="1">
      <c r="A169" s="81" t="s">
        <v>472</v>
      </c>
      <c r="B169" s="27"/>
      <c r="C169" s="27"/>
      <c r="D169" s="28"/>
      <c r="E169" s="29"/>
      <c r="F169" s="30"/>
      <c r="G169" s="82" t="s">
        <v>474</v>
      </c>
      <c r="H169" s="22"/>
      <c r="I169" s="23">
        <v>0</v>
      </c>
      <c r="J169" s="24">
        <f t="shared" si="2"/>
        <v>0</v>
      </c>
      <c r="K169" s="35"/>
      <c r="L169" s="36"/>
      <c r="M169" s="35"/>
      <c r="N169" s="35"/>
    </row>
    <row r="170" spans="1:14" s="26" customFormat="1" ht="30" customHeight="1">
      <c r="A170" s="82" t="s">
        <v>473</v>
      </c>
      <c r="B170" s="27"/>
      <c r="C170" s="27"/>
      <c r="D170" s="28"/>
      <c r="E170" s="29"/>
      <c r="F170" s="30"/>
      <c r="G170" s="30"/>
      <c r="H170" s="22"/>
      <c r="I170" s="23">
        <v>0</v>
      </c>
      <c r="J170" s="24">
        <f t="shared" si="2"/>
        <v>0</v>
      </c>
      <c r="K170" s="35"/>
      <c r="L170" s="36"/>
      <c r="M170" s="35"/>
      <c r="N17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67:H167"/>
    <mergeCell ref="I167:J167"/>
    <mergeCell ref="A169:F169"/>
    <mergeCell ref="G169:J170"/>
    <mergeCell ref="A170:F17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