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<sst xmlns="http://schemas.openxmlformats.org/spreadsheetml/2006/main" count="990" uniqueCount="611">
  <si>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</si>
  <si>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</si>
  <si>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</si>
  <si>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</si>
  <si>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</si>
  <si>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</si>
  <si>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</si>
  <si>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</si>
  <si>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</si>
  <si>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</si>
  <si>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</si>
  <si>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</si>
  <si>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</si>
  <si>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</si>
  <si>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</si>
  <si>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</si>
  <si>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</si>
  <si>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</si>
  <si>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</si>
  <si>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</si>
  <si>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</si>
  <si>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</si>
  <si>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</si>
  <si>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</si>
  <si>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</si>
  <si>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</si>
  <si>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</si>
  <si>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</si>
  <si>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0042/2019   -   PREGÃO Nº 0016/2019</t>
  </si>
  <si>
    <t>MENOR PREÇO POR ITEM</t>
  </si>
  <si>
    <t>SISTEMA REGISTRO DE PREÇO, PARA FUTURA E EVENTUAL AQUISIÇÃO DE MATERIAIS DE HIGIENE, LIMPEZA E EQUIPAMENTO DE PROTEÇÃO INDIVIDUAL (EPI), PARA UM PERIODO DE 12 (DOZE) MESES. EM ATENDIMENTO A SOLICITAÇÃO DAS SECRETARIAS DESTA MUNICIPALIDADE, CONFORME DESCRIÇÃO E QUANTIDADE DETALHADA NO TERMO DE REFERÊNCIA.</t>
  </si>
  <si>
    <t>0001</t>
  </si>
  <si>
    <t>1</t>
  </si>
  <si>
    <t>20583</t>
  </si>
  <si>
    <t>ABSORVENTE HIGIÊNICO, TIPO NORMAL , FORMATO TRADICIONAL, APRESENTAÇÃO EXTERNA, PACOTE COM 10 UNIDADES.</t>
  </si>
  <si>
    <t>UN</t>
  </si>
  <si>
    <t>2</t>
  </si>
  <si>
    <t>26281</t>
  </si>
  <si>
    <t>ÁGUA SANITÁRIA, COMPOSIÇÃO QUÍMICA HIPOCLORITO DE SÓDIO, HIDRÓXIDO DE SÓDIO, CLORETO, TEOR CLORO ATIVO VARIA DE 2 A 2,50%, CLASSE CORROSIVO CLASSE 8, NÚMERO RISCO 85, RISCO SAÚDE 3, CORROSIVIDADE 1, PESO MOLECULAR CLORO 74,50, DENSIDADE DE 1,20 A 1 G/L, COR INCOLOR, APLICAÇÃO LAVAGEM E ALVEJANTE DE ROUPAS, BANHEIRAS, PIAS, EMBALAGEM DE 5L, CLORO ATIVO,</t>
  </si>
  <si>
    <t>3</t>
  </si>
  <si>
    <t>19262</t>
  </si>
  <si>
    <t>ÁLCOOL 70%, GEL ANTISSÉPTICO PARA AS MÃOS, FRASCO DE 1 LITRO COM TAMPA FLIP TOP.</t>
  </si>
  <si>
    <t>4</t>
  </si>
  <si>
    <t>00811</t>
  </si>
  <si>
    <t>ÁLCOOL 92,8º, USO DOMÉSTICO,  EMBALAGEM PLÁSTICA ORIGINAL DO FABRICANTE, FRASCO COM 1000 ML, TAMPA LACRADA, RESPONSAVEL TÉCNICO, DATA DE FABRICAÇÃO E DATA DE VALIDADE, INDICAÇÕES E PRECAUÇÕES,  ESTAMPADA NA EMBALAGEM.</t>
  </si>
  <si>
    <t>5</t>
  </si>
  <si>
    <t>22414</t>
  </si>
  <si>
    <t>ALGODÃO HIDRÓFILO PACOTE C/ 25G - PRODUZIDO A PARTIR DE RIGOROSA SELEÇÃO DE FIBRAS NATURAIS, 100% PURO ALGODÃO HIDRÓFILO, QUE ASSEGURAM QUALIDADE, HIGIENE, MACIEZ E ALTO PODER DE ABSORÇÃO DE LÍQUIDOS AQUOSOS E GORDUROSOS</t>
  </si>
  <si>
    <t>6</t>
  </si>
  <si>
    <t>11762</t>
  </si>
  <si>
    <t>ALVEJANTE LIMPADOR DE USO GERAL, EMBALAGEM PLÁSTICA ORIGINAL DO FABRICANTE, FRASCO COM 500 ML, TAMPA LACRADA, RESPONSAVEL TÉCNICO, DATA DE FABRICAÇÃO E DATA DE VALIDADE, INDICAÇÕES E PRECAUÇÕES,  ESTAMPADA NA EMBALAGEM.</t>
  </si>
  <si>
    <t>7</t>
  </si>
  <si>
    <t>26282</t>
  </si>
  <si>
    <t>AMACIANTE DE ROUPAS, EMBALAGEM DE 5 LITROS, EMBALAGEM ORIGINAL DE FABRICA, DATA DE FABRICAÇÃO E VALIDADE ESTAMPADOS NA EMBALAGEM, 
COMPOSIÇÃO:CLORETO DE DIALQUIL DIMETIL AMÔNIO, COADJUVANTES, FRAGRÂNCIAS, 1,2 BENZOTIAZOLIN-3-ONA, CORANTE, ATENUADOR DE ESPUMA E ÁGUA</t>
  </si>
  <si>
    <t>8</t>
  </si>
  <si>
    <t>20229</t>
  </si>
  <si>
    <t>AMACIANTE DE ROUPAS, EMBALAGEM DE 5 LITROS, PLÁSTICA ORIGINAL DO FABRICANTE, TAMPA LACRADA, RESPONSÁVEL TÉCNICO, DATA DE FABRICAÇÃO E DATA DE VALIDADE, ESTAMPADA NA EMBALAGEM.</t>
  </si>
  <si>
    <t>9</t>
  </si>
  <si>
    <t>21275</t>
  </si>
  <si>
    <t>APARELHO DE BARBEAR, CORPO EM METAL OU AÇO INOX, COM ROSCA, PARA TROCAR LÂMINAS.</t>
  </si>
  <si>
    <t>10</t>
  </si>
  <si>
    <t>18657</t>
  </si>
  <si>
    <t>AROMATIZANTE LÍQUIDO COMPOSTO DE: ÁLCOLL ETÍLICO, ESSÊNCIA, ACARICIDA, CORANTE E BACTERICIDA. EMBALAGEM ORIGINAL DO FABRICANTE, COM NOME DO RESPONSÁVEL TÉCNICO, DATA DE VALIDADE ESTAMPADO NA EMBALAGEM, INSTRUÇÕES E ADVERTÊNCIAS. FRASCO CONTENDO 1 LITRO.</t>
  </si>
  <si>
    <t>11</t>
  </si>
  <si>
    <t>09576</t>
  </si>
  <si>
    <t>AVENTAL PADRÃO 110X60CM PARA PROFISSIONAL COM PROTEÇÃO NA FRENTE DE 0,50MMPB E COM PROTEÇÃO NAS COSTAS DE 0,25 MMPB ACABAMENTO EM NYLON IMPERMEÁVEL, ACOMPANHA FAIXA ABDOMINAL PARA DIVIDIR O PESO ENTRE OS OMBROS E A CINTURA . ESTE PRODUTO  ATENDE A NORMA NBR IEC 61331-3/2004, SOB REGISTRO NO MS Nº 10358460005 E REGISTRO NO MTB SOB C. A. Nº 19. 186</t>
  </si>
  <si>
    <t>12</t>
  </si>
  <si>
    <t>23237</t>
  </si>
  <si>
    <t>AVENTAL, CONFECCIONADO EM TECIDO 100% ALGODÃO, NA COR BRANCA, DEBRUADO COM VIES, SENDO AMARRADO NAS COSTAS, SEM GOLA, TAMANHO: G</t>
  </si>
  <si>
    <t>13</t>
  </si>
  <si>
    <t>20351</t>
  </si>
  <si>
    <t>BACIA DE ALUMÍNIO 70 CM BACIA EM ALUMÍNIO LEVE, MULTIUSO 34,5 LTS.</t>
  </si>
  <si>
    <t>14</t>
  </si>
  <si>
    <t>02897</t>
  </si>
  <si>
    <t>BACIA EM MATERIAL PLÁSTICO RESISTENTE, COM CAPACIDADE PARA 40 LITROS COM SELO DE FABRICANTE.</t>
  </si>
  <si>
    <t>15</t>
  </si>
  <si>
    <t>11609</t>
  </si>
  <si>
    <t>BACIA PLÁSTICA, EM MATERIAL VIRGEM DE PRIMEIRA QUALIDADE, MODELO CANELADA,  REFORÇADA, 165X400MM, CAPACIDADE 13,5 LITROS.</t>
  </si>
  <si>
    <t>16</t>
  </si>
  <si>
    <t>23268</t>
  </si>
  <si>
    <t>BALDE EM AÇO INOX COM ALÇA, CAPACIDADE PARA 25 LITROS</t>
  </si>
  <si>
    <t>17</t>
  </si>
  <si>
    <t>00816</t>
  </si>
  <si>
    <t>BALDE EM MATERIAL PLÁSTICO, RESISTENTE, COM ALÇA DE METAL, COM CAPACIDADE MÍNIMA PARA  10 LITROS E COM O SELO DE FABRICANTE.</t>
  </si>
  <si>
    <t>18</t>
  </si>
  <si>
    <t>11959</t>
  </si>
  <si>
    <t>BALDE EM MATERIAL PLÁSTICO, RESISTENTE, COM ALÇA DE METAL, COM CAPACIDADE MÍNIMA PARA  15 LITROS E COM O SELO DE FABRICANTE.</t>
  </si>
  <si>
    <t>19</t>
  </si>
  <si>
    <t>18205</t>
  </si>
  <si>
    <t>BALDE EM PLÁSTICO, COM ALÇA, 20 LITROS, PLÁSTICO RESISTENTE</t>
  </si>
  <si>
    <t>20</t>
  </si>
  <si>
    <t>23238</t>
  </si>
  <si>
    <t>BALDE PLASTICO MULTIUSO RESISTENTE DE PRIMEIRA QUALIDADE COM CAPACIDADE DE 12 LITROS, MODELO BALDE DE PEDREIRO.</t>
  </si>
  <si>
    <t>21</t>
  </si>
  <si>
    <t>20230</t>
  </si>
  <si>
    <t>BOBINA DE PLASTICO TRANSPARENTE, COM MEDIDAS DE 0,20MM DE ESPESSURA POR 1,40 DE LARGURA POR 50 METROS DE COMPRIMENTO.</t>
  </si>
  <si>
    <t>22</t>
  </si>
  <si>
    <t>26308</t>
  </si>
  <si>
    <t>BOBINA DE SACO PLÁSTICO CAPACIDADE DE 10 LTS, DIMENSÕES DE 34 X 50 CM,  PARA  EMBALAR FRUTAS, VERDURAS, CEREAIS, CARNE E ALIMENTOS EM GERAL. DEVE SER RESISTENTE DE BOA QUALIDADE.</t>
  </si>
  <si>
    <t>23</t>
  </si>
  <si>
    <t>18755</t>
  </si>
  <si>
    <t>BOTA DE BORRACHA, CANO CURTO, COR BRANCA, TAMANHO Nº 35</t>
  </si>
  <si>
    <t>24</t>
  </si>
  <si>
    <t>20359</t>
  </si>
  <si>
    <t>BOTA DE BORRACHA, CANO CURTO, COR BRANCA, TAMANHO Nº 36</t>
  </si>
  <si>
    <t>25</t>
  </si>
  <si>
    <t>18756</t>
  </si>
  <si>
    <t>BOTA DE BORRACHA, CANO CURTO, COR BRANCA, TAMANHO Nº 37</t>
  </si>
  <si>
    <t>26</t>
  </si>
  <si>
    <t>20236</t>
  </si>
  <si>
    <t>BOTA DE BORRACHA, CANO CURTO, COR BRANCA, TAMANHO Nº 38</t>
  </si>
  <si>
    <t>27</t>
  </si>
  <si>
    <t>18757</t>
  </si>
  <si>
    <t>BOTA DE BORRACHA, CANO CURTO, COR BRANCA, TAMANHO Nº 39</t>
  </si>
  <si>
    <t>28</t>
  </si>
  <si>
    <t>20292</t>
  </si>
  <si>
    <t>BOTA DE BORRACHA, CANO CURTO, COR BRANCA, TAMANHO Nº 40</t>
  </si>
  <si>
    <t>29</t>
  </si>
  <si>
    <t>18758</t>
  </si>
  <si>
    <t>BOTA DE BORRACHA, CANO CURTO, COR BRANCA, TAMANHO Nº 41</t>
  </si>
  <si>
    <t>30</t>
  </si>
  <si>
    <t>20397</t>
  </si>
  <si>
    <t>BOTA DE BORRACHA, CANO CURTO, COR BRANCA, TAMANHO Nº 42</t>
  </si>
  <si>
    <t>31</t>
  </si>
  <si>
    <t>26171</t>
  </si>
  <si>
    <t>BOTA DE BORRACHA, PARA USO COMO EPI, NA COR BRANCA, CANO LONGO NUMERO 38.</t>
  </si>
  <si>
    <t>32</t>
  </si>
  <si>
    <t>26172</t>
  </si>
  <si>
    <t>BOTA DE BORRACHA, PARA USO COMO EPI, NA COR BRANCA, CANO LONGO NUMERO 39.</t>
  </si>
  <si>
    <t>33</t>
  </si>
  <si>
    <t>26176</t>
  </si>
  <si>
    <t>BOTA DE BORRACHA, PARA USO COMO EPI, NA COR BRANCA, CANO LONGO NUMERO 41.</t>
  </si>
  <si>
    <t>34</t>
  </si>
  <si>
    <t>26173</t>
  </si>
  <si>
    <t>BOTA DE BORRACHA, PARA USO COMO EPI, NA COR BRANCA, CANO LONGO, NUMERO 35.</t>
  </si>
  <si>
    <t>35</t>
  </si>
  <si>
    <t>26174</t>
  </si>
  <si>
    <t>BOTA DE BORRACHA, PARA USO COMO EPI, NA COR BRANCA, CANO LONGO, NUMERO 36.</t>
  </si>
  <si>
    <t>36</t>
  </si>
  <si>
    <t>26175</t>
  </si>
  <si>
    <t>BOTA DE BORRACHA, PARA USO COMO EPI, NA COR BRANCA, CANO LONGO, NUMERO 37.</t>
  </si>
  <si>
    <t>37</t>
  </si>
  <si>
    <t>26177</t>
  </si>
  <si>
    <t>BOTA DE BORRACHA, PARA USO COMO EPI, NA COR BRANCA, CONO LONGO NUMERO 40.</t>
  </si>
  <si>
    <t>38</t>
  </si>
  <si>
    <t>04012</t>
  </si>
  <si>
    <t>CABO ROLIÇO EM MADEIRA, PARA VASSOURAS, RODOS, RASTELOS,  ROLOS DE PINTUR, ETC</t>
  </si>
  <si>
    <t>39</t>
  </si>
  <si>
    <t>21980</t>
  </si>
  <si>
    <t>CAIXA DE LENÇOS UMIDECIDOS COM 100 UNIDADES</t>
  </si>
  <si>
    <t>40</t>
  </si>
  <si>
    <t>09673</t>
  </si>
  <si>
    <t>CANUDO COMUM MULTICOLOR PARA REFRIGERANTE. PACOTE COM 800 UNIDADE.</t>
  </si>
  <si>
    <t>41</t>
  </si>
  <si>
    <t>20283</t>
  </si>
  <si>
    <t>CERA LIQUIDA, INCOLOR, ALTO BRILHO, COMPOSTA POLIMERO ACRILICO, CARNAUBA, PARAFINA, NIVELADORES, UMECTANTE, AGENTE FIXADOR DE BRILHO, PLASTIFICANTE, CONSERVANTE, ESSENCIA E AGUA, EMBALAGEM COM 5 LITROS, PRONTO USO ORIGINAL DO FRABRICANTE, RESPONSALVEL TECNICO, DATA DE FABRICAÇAO E VALIDADE ESTAMPADO NA EMBALAGEM.</t>
  </si>
  <si>
    <t>42</t>
  </si>
  <si>
    <t>26283</t>
  </si>
  <si>
    <t>CESTO PARA ROUPAS PLÁSTICO RESISTENTE, CAPACIDADE 150 LITROS.
MEDIDAS:
80 CM DE ALTURA
58 DE DIÂMETRO</t>
  </si>
  <si>
    <t>43</t>
  </si>
  <si>
    <t>20291</t>
  </si>
  <si>
    <t>CESTO PLÁSTICO QUADRADO COM TAMPA E PEDAL TODO EM PLÁSTICO.
CESTO DE LIXO PLASTICO, COM TAMPA E PEDAL,65 LTS.
MEDIDAS: 46,5CM (ALTURA) X 41 CMM (LARGURA) X 34CM (PROFUNDIDADE).
CESTO E TAMPA INJETADOS EM PLÁSTICO POLIPROPILENO. MECANISMO DO PEDAL PARA ABERTURA DO CESTO CONFECCIONADO EM PLÁSTICO RESISTENTE NA COR CINZA.
ACOMPANHA ARO INTERNO CINZA PARA ACOMODAÇÃO DO SACO DE LIXO.
MEDIDAS: 470MM (ALTURA) X 407MM (LARGURA) X 340MM (PROFUNDIDADE).</t>
  </si>
  <si>
    <t>44</t>
  </si>
  <si>
    <t>23270</t>
  </si>
  <si>
    <t>CHINELO FEMININO Nº 25/26</t>
  </si>
  <si>
    <t>45</t>
  </si>
  <si>
    <t>23271</t>
  </si>
  <si>
    <t>CHINELO FEMININO Nº 33/34</t>
  </si>
  <si>
    <t>46</t>
  </si>
  <si>
    <t>23272</t>
  </si>
  <si>
    <t>CHINELO FEMININO Nº 35/36</t>
  </si>
  <si>
    <t>47</t>
  </si>
  <si>
    <t>23274</t>
  </si>
  <si>
    <t>CHINELO FEMININO Nº 37/38</t>
  </si>
  <si>
    <t>48</t>
  </si>
  <si>
    <t>23273</t>
  </si>
  <si>
    <t>CHINELO FEMININO Nº028/29</t>
  </si>
  <si>
    <t>49</t>
  </si>
  <si>
    <t>23275</t>
  </si>
  <si>
    <t>CHINELO MASCULINO Nº 25/26</t>
  </si>
  <si>
    <t>50</t>
  </si>
  <si>
    <t>23276</t>
  </si>
  <si>
    <t>CHINELO MASCULINO Nº 39/40</t>
  </si>
  <si>
    <t>51</t>
  </si>
  <si>
    <t>26285</t>
  </si>
  <si>
    <t>CONDICIONADOR INFANTIL
COMPOSIÇÃO:
ÁQUA, POLYQUATERNIUM - 7, CETYL ALCOHOL, HIDROXYETHYLCELLULOSE, BEHENTRIMONIUM CHLORIDE, CETRIMONIUM CHLORIDE, PARFUM, CETEARETH - 20, METHYLISOTHIAZOLINONE, METHYLCHLOROISOTHIAZOLINONE, CHAMOMILLA RECUTITA EXTRACT, ALOE BARBADENSIS EXTRACT.
PESO LÍQ. APROXIMADO DO PRODUTO: 200ML</t>
  </si>
  <si>
    <t>52</t>
  </si>
  <si>
    <t>26191</t>
  </si>
  <si>
    <t>CORBERTOR INFANTIL 100% ANTIALÉRGICO, COM VIRADA.</t>
  </si>
  <si>
    <t>53</t>
  </si>
  <si>
    <t>00890</t>
  </si>
  <si>
    <t>CORDA DE VARAL EM POLIETILENO COM APROXIMADAMENTE 10 METROS, EMBALADA EM EMBALAGEM DE PLÁSTICO ORIGINAL DE FÁBRICA, COM 01 UNIDADE.</t>
  </si>
  <si>
    <t>54</t>
  </si>
  <si>
    <t>20251</t>
  </si>
  <si>
    <t>COTONETE CAIXA COM 75 UNIDADES</t>
  </si>
  <si>
    <t>55</t>
  </si>
  <si>
    <t>26184</t>
  </si>
  <si>
    <t>COTONETES CX COM 75 UNIDADES</t>
  </si>
  <si>
    <t>56</t>
  </si>
  <si>
    <t>23279</t>
  </si>
  <si>
    <t>CREME CORPORAL PARA PELE SECA 200ML</t>
  </si>
  <si>
    <t>57</t>
  </si>
  <si>
    <t>11797</t>
  </si>
  <si>
    <t>CREME DENTAL EM PASTA,  COM FLUOR, CARBONATO DE CÁLCIO, TUBO COM NO MÍNIMO 90 G, COM COMPOSIÇÃO AROMÁTICA E ÁGUA.</t>
  </si>
  <si>
    <t>58</t>
  </si>
  <si>
    <t>20252</t>
  </si>
  <si>
    <t>CREME DENTAL INFANTIL 90G</t>
  </si>
  <si>
    <t>59</t>
  </si>
  <si>
    <t>25799</t>
  </si>
  <si>
    <t>DESENTUPIDOR EM BORRACHA PARA VASO SANITARIO</t>
  </si>
  <si>
    <t>60</t>
  </si>
  <si>
    <t>26287</t>
  </si>
  <si>
    <t>DESINFETANTE 5 LITROS
COMPOSIÇÃO: CLORETO DE ALQUIL DIMETIL BENZOIL ANÔNIMO, CLORETO DIDECIL DIMETALONIA 0,40%, FRAGANCIA OPACIFICANTE, SEQUESTRANTE, CONSERVANTE, EMULSIFICANTE, CORANTE, ACIDIFICANTE E AGUA,</t>
  </si>
  <si>
    <t>61</t>
  </si>
  <si>
    <t>20570</t>
  </si>
  <si>
    <t>DESODORANTE EM SPRAY FEMININO. CONTENDO NO MINIMO 200ML.</t>
  </si>
  <si>
    <t>62</t>
  </si>
  <si>
    <t>20571</t>
  </si>
  <si>
    <t>DESODORANTE MASCULINO, CONTENDO NO MINIMO 200ML.</t>
  </si>
  <si>
    <t>63</t>
  </si>
  <si>
    <t>00221</t>
  </si>
  <si>
    <t>DESODORIZADOR DE AR, SPRAY COM 400ML/277G</t>
  </si>
  <si>
    <t>64</t>
  </si>
  <si>
    <t>07990</t>
  </si>
  <si>
    <t>DETERGENTE LÍQUIDO NEUTRO, CONCENTRADO COM DILUIÇÃO DE 1 X 20 , EMBALAGEM PLÁSTICA OU  EQUIVALENTE, GALÃO COM 5 LTS, COMPOSTO DE COMPONENTE ATIVO EQUILBENZENO, SULFATO DE SÓDIO, SAIS INORGÂNICOS, PRESERVANTE, CORANTE, AROMA E ÁGUA, BIODEGRADÁVEL, EMBALAGEM ORIGINAL DO FABRICANTE, RESPONSÁVEL TÉCNICO E DATA DE VALIDADE ESTAMPADO NA EMBALAGEM.</t>
  </si>
  <si>
    <t>65</t>
  </si>
  <si>
    <t>00253</t>
  </si>
  <si>
    <t>DETERGENTE, SAPÓLIO EM PÓ, EMBALAGEM COM APROXIMADAMENTE 300GR.</t>
  </si>
  <si>
    <t>66</t>
  </si>
  <si>
    <t>00373</t>
  </si>
  <si>
    <t>DISPENSADOR / LIXEIRA PARA COPOS DE DESCARTÁVEIS USADOS - COPOS DE ÁGUA, CAPACIDADE: 300 COPOS. MEDIDAS: 75CM (ALTURA)X 23,3CM(LARGURA)X 13,5CM (PROFUNDIDADE), TUBO DE ÁGUA:8,5CM (DIÂMETRO).</t>
  </si>
  <si>
    <t>67</t>
  </si>
  <si>
    <t>23233</t>
  </si>
  <si>
    <t>DISPENSADOR DE SABONETE LIQUIDO, EM MATERIAL PLASTICO RESISTENTE, PARA FIXAR NA PAREDE, COM MEDIADAS APROXIMADA DE 284X284, PRODUTO DE BOA QUALIDADE COM ESPECIFICAÇÃO DO INMETRO E INFORMAÇÕES DO FABRICANTE.</t>
  </si>
  <si>
    <t>68</t>
  </si>
  <si>
    <t>15656</t>
  </si>
  <si>
    <t>DISPENSER MANUAL DE PAPEL TOALHA INTERFOLHAS 2 DOBRAS, FEITO EM PLÁSTICO RESISTENTE, CAPACIDADE PARA 500 FOLHAS DE PAPEL 2 DOBRAS, MEDINDO APROXIMADAMENTE A X L X P: 29 X 25 X13CM.</t>
  </si>
  <si>
    <t>69</t>
  </si>
  <si>
    <t>06333</t>
  </si>
  <si>
    <t>DISPENSER/ SUPORTE PARA COPO DESCARTÁVEL , DISPENSER EM ACRÍLICO PARA COPO DE ÁGUA 180 OU 200 ML, ACOMPANHA KIT CONTENDO PARAFUSOS E BUCHAS. MEDIDAS: 48CM (ALTURA) X 11,5CM (LARGURA) X 10,7CM (PROFUNDIDADE).DIÂMETRO DA BOCA: 5CM</t>
  </si>
  <si>
    <t>70</t>
  </si>
  <si>
    <t>23280</t>
  </si>
  <si>
    <t>ENXAGUANTE BUCAL COM 250 ML, POSSUI AÇÕES GERMICIDA E BACTERICIDA.</t>
  </si>
  <si>
    <t>71</t>
  </si>
  <si>
    <t>11815</t>
  </si>
  <si>
    <t>ESCOVA DE LAVAR ROUPAS COM PIGMENTO, MATÉRIA SINTÉTICA E METAL. PRODUTO NÃO PERECÍVEL.</t>
  </si>
  <si>
    <t>72</t>
  </si>
  <si>
    <t>25399</t>
  </si>
  <si>
    <t>ESCOVA DENTAL ADULTO MACIA</t>
  </si>
  <si>
    <t>73</t>
  </si>
  <si>
    <t>25400</t>
  </si>
  <si>
    <t>ESCOVA DENTAL INFANTIL MACIA</t>
  </si>
  <si>
    <t>74</t>
  </si>
  <si>
    <t>03316</t>
  </si>
  <si>
    <t>ESCOVA DENTAL INFANTIL NO ESTOJO</t>
  </si>
  <si>
    <t>75</t>
  </si>
  <si>
    <t>00833</t>
  </si>
  <si>
    <t>ESCOVA PARA VASO SANITÁRIA, ESTRUTURA DE MADEIRA OU PLÁSTICO RESISTENTE, COM CERDAS DE POLIPROPILENO, MEDINDO NO MÍNIMO 30 CM DE COMPRIMENTO</t>
  </si>
  <si>
    <t>76</t>
  </si>
  <si>
    <t>20314</t>
  </si>
  <si>
    <t>ESCOVA, PARA HIGIENIZAÇÃO DAS MÃOS E UNHAS, COM CERDAS MACIAS, CORPO EM MATERIAL PLASTICO RESISTENTE QUE POSSIBILITE SUA ESTERELIZAÇAO, EMBALAGEM INDIVIDUAL COM 1 UNIDADE.</t>
  </si>
  <si>
    <t>77</t>
  </si>
  <si>
    <t>02906</t>
  </si>
  <si>
    <t>ESCUMADEIRA EM ALUMÍNIO, 30 CM</t>
  </si>
  <si>
    <t>78</t>
  </si>
  <si>
    <t>07834</t>
  </si>
  <si>
    <t>ESPONJA DE ESPUMA PARA BANHO, EMBALAGEM CONTENDO 01 UNIDADE, COM NO MÍNIMO 44G</t>
  </si>
  <si>
    <t>79</t>
  </si>
  <si>
    <t>00834</t>
  </si>
  <si>
    <t>ESPONJA DE FIBRA SINTÉTICA, DUPLA FACE,  PARA USO GERAL DE LIMPEZA, MEDIDA APROXIMADA DE 110MMX75MMX20MM</t>
  </si>
  <si>
    <t>80</t>
  </si>
  <si>
    <t>07804</t>
  </si>
  <si>
    <t>ESPONJA DE LÃ DE AÇO, À BASE DE AÇO CARBONO, PARA USO DOMÉSTICO, PACOTE CONTENDO 8 UNIDADES, PACOTE COM NO MÍNIMO 44 GR</t>
  </si>
  <si>
    <t>81</t>
  </si>
  <si>
    <t>08148</t>
  </si>
  <si>
    <t>FLANELA PARA LIMPEZA, NA COR LARANJA, MEDINDO APROXIMADAMENTE 28 X 58 CM, COM COSTURAS NAS LATERAIS, 100 % ALGODÃO, ALTA ABSORÇÃO DE UMIDADE.</t>
  </si>
  <si>
    <t>82</t>
  </si>
  <si>
    <t>26193</t>
  </si>
  <si>
    <t>FRALDA DE TECIDO, CAIXA/PACOTE COM 5 FRALDAS 100% ALGODÃO, MEDINDO APROXIMADAMENTE 60X60 CM COM BAINHA</t>
  </si>
  <si>
    <t>83</t>
  </si>
  <si>
    <t>26291</t>
  </si>
  <si>
    <t>FRALDAS DESCARTÁVEIS G COM NO MINIMO 64 UNIDADES, COM NO MÍNIMO 3X MAIS ABSORÇÃO PODENDO SER UTILIZADA DURANTE O DIA OU A NOITE, PROTEÇÃO MÍNIMA DE 12 HRS, OBTENDO COBERTURA MAXISEC,</t>
  </si>
  <si>
    <t>84</t>
  </si>
  <si>
    <t>26290</t>
  </si>
  <si>
    <t>FRALDAS DESCARTÁVEIS M COM NO MINIMO 80 UNIDADES, COM NO MÍNIMO 3X MAIS ABSORÇÃO PODENDO SER UTILIZADA DURANTE O DIA OU A NOITE, PROTEÇÃO MÍNIMA DE 12 HRS, OBTENDO COBERTURA MAXISEC,</t>
  </si>
  <si>
    <t>85</t>
  </si>
  <si>
    <t>26289</t>
  </si>
  <si>
    <t>FRALDAS DESCARTÁVEIS P COM NO MINIMO 60 UNIDADES, COM NO MÍNIMO 3X MAIS ABSORÇÃO PODENDO SER UTILIZADA DURANTE O DIA OU A NOITE, PROTEÇÃO MÍNIMA DE 12 HRS, OBTENDO COBERTURA MAXISEC,</t>
  </si>
  <si>
    <t>86</t>
  </si>
  <si>
    <t>20224</t>
  </si>
  <si>
    <t>FRALDAS DESCARTAVEIS PARA ADULTOS, COM BARREIRAS ANTIVAZAMENTO, FITA REPOSICIONAVEL, DUPLA CAMADA DE ABSORÇÂO, PACOTES COM 8 UNIDADES, TAMANHO XG.</t>
  </si>
  <si>
    <t>87</t>
  </si>
  <si>
    <t>20280</t>
  </si>
  <si>
    <t>FRALDAS DESCARTÁVEIS PARA ADULTOS, COM BARREIRAS DE ANTIVAZAMENTO, FITA REPOSICIONAVEL, DUPLA CAMADA DE ABSORÇÃO, PACOTE COM 10 UNIDADES, TAMANHO P</t>
  </si>
  <si>
    <t>88</t>
  </si>
  <si>
    <t>20228</t>
  </si>
  <si>
    <t>FRALDAS DESCARTAVEIS PARA ADULTOS, COM BARREIRAS DE ANTIVAZAMENTO, FITA REPOSICIONAVEL, DUPLA CAMADA DE ABSORÇÂO, PACOTES COM 8 UNIDADES, TAMANHO M.</t>
  </si>
  <si>
    <t>89</t>
  </si>
  <si>
    <t>20227</t>
  </si>
  <si>
    <t>FRALDAS DESCARTAVEIS PARA ADULTOS, DERMATOLOGICAMENTE TESTADAS, COM BARREIRA ANTIVAZAMENTO, FITA REPOSICIONADORA, DUPLA CAMADA DE ABSORÇÂO, PACOTES COM 8 UNIDADES, TAMANHO G.</t>
  </si>
  <si>
    <t>90</t>
  </si>
  <si>
    <t>26293</t>
  </si>
  <si>
    <t>FRALDAS DESCARTÁVEIS RN COM NO MINIMO 38 UNIDADES, COM NO MÍNIMO 3X MAIS ABSORÇÃO PODENDO SER UTILIZADA DURANTE O DIA OU A NOITE, PROTEÇÃO MÍNIMA DE 12 HRS, OBTENDO COBERTURA MAXISEC,</t>
  </si>
  <si>
    <t>91</t>
  </si>
  <si>
    <t>26294</t>
  </si>
  <si>
    <t>FRALDAS DESCARTÁVEIS XG COM NO MINIMO 66 UNIDADES, COM NO MÍNIMO 3X MAIS ABSORÇÃO PODENDO SER UTILIZADA DURANTE O DIA OU A NOITE, PROTEÇÃO MÍNIMA DE 12 HRS, OBTENDO COBERTURA MAXISEC,</t>
  </si>
  <si>
    <t>92</t>
  </si>
  <si>
    <t>26292</t>
  </si>
  <si>
    <t>FRALDAS DESCARTÁVEIS XXG COM NO MINIMO 52 UNIDADES, COM NO MÍNIMO 3X MAIS ABSORÇÃO PODENDO SER UTILIZADA DURANTE O DIA OU A NOITE, PROTEÇÃO MÍNIMA DE 12 HRS, OBTENDO COBERTURA MAXISEC,</t>
  </si>
  <si>
    <t>93</t>
  </si>
  <si>
    <t>20315</t>
  </si>
  <si>
    <t>FRALDAS DESCARTAVEIS, INFANTIL COM GEL ABSORVENTE, COM DUPLA CAMADA DE ABSORÇÃO, BARREIRAS ANTIVAZAMENTOS, FITA REPOSICIONADORA, INDICADOR DE UMIDADE, EM EMBALAGEM COM 10 UNIDADES, TAMANHO P.</t>
  </si>
  <si>
    <t>94</t>
  </si>
  <si>
    <t>20226</t>
  </si>
  <si>
    <t>FRALDAS DESCARTAVEIS, PARA USO INFANTIL, COM BARREIRAS ANTIVAZAMENTO, COM DUPLA CAMADA DE PROTEÇÃO, FITA DE REPOSICIONAMENTO, E INDICADOR DE UMIDADE. PACOTES COM 7 UNIDADES, TAMANHO XG.</t>
  </si>
  <si>
    <t>95</t>
  </si>
  <si>
    <t>20410</t>
  </si>
  <si>
    <t>GALÃO DE 5L PÓS-OBRAS</t>
  </si>
  <si>
    <t>96</t>
  </si>
  <si>
    <t>07805</t>
  </si>
  <si>
    <t>GUARDANAPO DE PAPEL, COM 100% FIBRAS CELULÓSICAS, FOLHA SIMPLES DE ALTA QUALIDADE, MEDINDO APROXIMADAMENTE 30 X 33 CM, COM 50 GUARDANAPOS</t>
  </si>
  <si>
    <t>97</t>
  </si>
  <si>
    <t>09621</t>
  </si>
  <si>
    <t>INTERCAP: DETERGENTE ÁCIDO PARA LAVAGENS DE VEÍCULOS, COMPOSIÇÃO QUÍMICA: TENSOATIVOS, ÁCIDOS INORGÂNICOS, ADITIVOS, CORANTE E ÁGUA, PRICIPIO ATIVO: ÁCIDO CLORÍDICO A 33%. BOMBONA COM 50 LITROS.</t>
  </si>
  <si>
    <t>98</t>
  </si>
  <si>
    <t>20265</t>
  </si>
  <si>
    <t>LAMINA DE BARBEAR, EM AXO INOXIDAVEL E POLITETRAFLOROETILENO, PRODUTO NAO PERECIVEL, CAIXA COM 3 LAMINAS.</t>
  </si>
  <si>
    <t>99</t>
  </si>
  <si>
    <t>23265</t>
  </si>
  <si>
    <t>LENÇOL DE BERÇO COM ELASTICO 100% ALGODÃO</t>
  </si>
  <si>
    <t>100</t>
  </si>
  <si>
    <t>15145</t>
  </si>
  <si>
    <t>LENÇOL DE SOLTEIRO, 100% ALGODÃO, NA COR BRANCA, COM ELÁSTICO PARA MELHOR AJUSTE NA CAMA, DIMENSÕES APROXIMADAS, 90X190X30.</t>
  </si>
  <si>
    <t>101</t>
  </si>
  <si>
    <t>26288</t>
  </si>
  <si>
    <t>LENÇOS UMEDECIDOS, SEM ADIÇÃO DE ÁLCOOL ETÍLICO, COM ALOE E VERA, CONTENDO NO MÍNIMO 48 TOLHAS E 65% MAIS FIBRAS NATURAIS GERANDO ASSIM MELHOR ABSORÇÃO</t>
  </si>
  <si>
    <t>102</t>
  </si>
  <si>
    <t>20297</t>
  </si>
  <si>
    <t>LIMPA ALUMINIO, COMPOSIÇÃO ÁCIDO DODECIL, BENZENO SULFÔNICO, ESPESSANTE, COADJUVANTE, FRAGÂNCIA, CORANTE E ÁGUA. FRASCO COM 5 LITROS</t>
  </si>
  <si>
    <t>103</t>
  </si>
  <si>
    <t>07836</t>
  </si>
  <si>
    <t>LIMPA VIDROS LÍQUIDO, PARA LIMPEZA DE VIDROS E ACRÍLICOS, EMBALAGEM PLÁSTICA, ORIGINAL DO FABRICANTE, FRASCO COM 500 ML, CONTENDO NOME DO RESPONSÁVEL TÉCNICO, DATA DE FABRICAÇÃO E  VALIDADE ESTAMPADO NA EMBALAGEM.</t>
  </si>
  <si>
    <t>104</t>
  </si>
  <si>
    <t>00850</t>
  </si>
  <si>
    <t>LIMPADOR LÍQUIDO MULTI USO  INSTANTÂNEO, PARA APLICAÇÃO SEM ENXAGUE, BIODEGRADÁVEL, FRASCO 500 ML, EMBALAGEM PLÁSTICA, ORIGINAL DO FABRICANTE, RESPONSÁVEL TÉCNICO, DATA DE FABRICAÇÃO E VALIDADE ESTAMPADO NA EMBALAGEM</t>
  </si>
  <si>
    <t>105</t>
  </si>
  <si>
    <t>02392</t>
  </si>
  <si>
    <t>LIXA DE UNHA</t>
  </si>
  <si>
    <t>106</t>
  </si>
  <si>
    <t>15635</t>
  </si>
  <si>
    <t>LIXEIRA COM PEDAL PARA LEVANTAMENTO DA TAMPA, EM MATERIAL PLASTICO RESTISTENTE, NA COR BRANCA. CAPACIDADE MINIMA DE 30L.</t>
  </si>
  <si>
    <t>107</t>
  </si>
  <si>
    <t>02936</t>
  </si>
  <si>
    <t>LIXEIRA EM PLÁSTICO RESISTENTE, COM PEDAL, CAPACIDADE PARA 60 LITROS.</t>
  </si>
  <si>
    <t>108</t>
  </si>
  <si>
    <t>11844</t>
  </si>
  <si>
    <t>LIXEIRA EM PLÁSTICO RESISTENTE, COM SELO DO FABRICANTE, TELADO, COM CAPACIDADE MINÍMA PARA 10 LITROS.</t>
  </si>
  <si>
    <t>109</t>
  </si>
  <si>
    <t>20418</t>
  </si>
  <si>
    <t>LIXEIRA GRANDE EM PLÁSTICO RESISTENTE COM TAMPA, COM CAPACIDADE APROXIMADA PARA 20 LITROS</t>
  </si>
  <si>
    <t>110</t>
  </si>
  <si>
    <t>26286</t>
  </si>
  <si>
    <t>LOÇÃO CORPORAL PELE EXTRA SECA, 
400ML
COM ÓLEO DE AMÊNDOAS E HYDRA QJ</t>
  </si>
  <si>
    <t>111</t>
  </si>
  <si>
    <t>20256</t>
  </si>
  <si>
    <t>LUVA DE BORRACHA TAMANHO G.</t>
  </si>
  <si>
    <t>112</t>
  </si>
  <si>
    <t>02457</t>
  </si>
  <si>
    <t>LUVA DE BORRACHA TAMANHO MEDIA</t>
  </si>
  <si>
    <t>113</t>
  </si>
  <si>
    <t>26166</t>
  </si>
  <si>
    <t>LUVA DE BORRACHA TAMANHO PEQUENO</t>
  </si>
  <si>
    <t>114</t>
  </si>
  <si>
    <t>26309</t>
  </si>
  <si>
    <t>LUVA DE VINIL TRANSPARENTE, DE BOA QUALIDADE, RESISTENTE SENDO CAIXA COM 100 UNIDADES DE TAMANHO M.</t>
  </si>
  <si>
    <t>115</t>
  </si>
  <si>
    <t>20069</t>
  </si>
  <si>
    <t>LUVAS DE PROCEDIMENTO DE LATEX COM PO LUBRIFICANTE AMBIDESTRA SUPERFICIE LISA NAO ESTERIL DE USO UNICO CX /100 UNIDADES TAM . M</t>
  </si>
  <si>
    <t>116</t>
  </si>
  <si>
    <t>20421</t>
  </si>
  <si>
    <t>LUVAS RASPA (LONGA)</t>
  </si>
  <si>
    <t>117</t>
  </si>
  <si>
    <t>20296</t>
  </si>
  <si>
    <t>LUVAS, MULTI USO, COM PROTEÇAO REFORÇADA, CANO ALONGADO, FORRADAS COM TALCO EM SEU INTERIOR, COM REGIAO PALMAR ANTIADERENTE, DE MATERIAL RESISTENTE E DE BOA QUALIDADE, PARA USO DA LIMPEZA HOSPITALAR, NO TAMANHO M, COR LARANJA, PACOTE COM UM PAR DE LUVAS.</t>
  </si>
  <si>
    <t>118</t>
  </si>
  <si>
    <t>15957</t>
  </si>
  <si>
    <t>MAMADEIRA COMPLETA COM ROSCA, BICO DE SILICONE E CAPUZ DO BICO, CONFECCIONADA EM POLIPROPILENO COM CAPACIDADE DE 250 ML. PRODUTO APROVADO PELO INMETRO.</t>
  </si>
  <si>
    <t>119</t>
  </si>
  <si>
    <t>14038</t>
  </si>
  <si>
    <t>MANGUEIRA PARA IRRIGAÇÃO E JARDINAGEM, ESPESSURA: 1/2" - 12,5MM,PRESSÃO: ATÉ 8 BAR,FEITA EM BORRACHA TRANÇADA COM FIOS DE NYLON, COM 4 CAMADAS DE REVESTIMENTO, GARANTINDO UMA PROTEÇÃO MAIOR, ALÉM DE UMA RESISTÊNCIA MAIOR, RESISTENTE A TEMPERATURAS DE -10°C ATÉ +50°C. COMPRIMENTO: 30 METROS.</t>
  </si>
  <si>
    <t>120</t>
  </si>
  <si>
    <t>21541</t>
  </si>
  <si>
    <t>MANGUEIRA PLÁSTICA PRETA ÁGUA 3/4 X 1,5MM X 100M</t>
  </si>
  <si>
    <t>121</t>
  </si>
  <si>
    <t>02264</t>
  </si>
  <si>
    <t>MÁSCARA CIRÚRGICA DESCARTÁVEL, NA COR BRANCA CONFECCIONADA EM FALSO TECIDO COM TRES CAMADAS SENDO UMA CAMADA INTERNA FILTRANTE COMPOSTA DE MELTBLOW FITESA, FILTRAGEM DE 96% EFB, PREGUEADA COM CLIPS  NASAL E ELASTICO HIPOALERGICA NÃO ESTERIL ATOXICA BOA VENTILIÇÃO .</t>
  </si>
  <si>
    <t>122</t>
  </si>
  <si>
    <t>00378</t>
  </si>
  <si>
    <t>PÁ PARA LIXO, COM CABO DE MADEIRA/ALUMÍNIO, COM APROXIMADAMENTE 1 METRO</t>
  </si>
  <si>
    <t>123</t>
  </si>
  <si>
    <t>02393</t>
  </si>
  <si>
    <t>PALITOS DE DENTE. ROLIÇO DE MADEIRA RESISTENTE, ESTERELIZADOS EM FORNO DE  180ºC E TRATADOS  CONTRA MOFO E BROCA. BATIDOS E APONTADOS. CAIXA CONTENDO 100 UNIDADES.</t>
  </si>
  <si>
    <t>124</t>
  </si>
  <si>
    <t>04994</t>
  </si>
  <si>
    <t>PANO DE PRATO ATOALHADO, PARA USO EM COPA -COZINHA, EM 100%ALGODÃO,  ALVEJADO, COM BAINHA, MEDINDO APROXIMADAMENTE 40 X 80 CM</t>
  </si>
  <si>
    <t>125</t>
  </si>
  <si>
    <t>16627</t>
  </si>
  <si>
    <t>PANO LIMPEZA (ESTOPA).</t>
  </si>
  <si>
    <t>KG</t>
  </si>
  <si>
    <t>126</t>
  </si>
  <si>
    <t>00859</t>
  </si>
  <si>
    <t>PANO PARA LIMPEZA DE  CHÃO, ALVEJADO, 100% ALGODÃO, COM COSTURAS LATERAIS, ALTA ABSORÇÃO DE UMIDADE, MEDINDO APROXIMADAMENTE 60 X 80 CM.</t>
  </si>
  <si>
    <t>127</t>
  </si>
  <si>
    <t>15750</t>
  </si>
  <si>
    <t>PANO PARA LIMPEZA DE  CHÃO, TIPO TOALHA, 100% ALGODÃO, COM COSTURAS LATERAIS, ALTA ABSORÇÃO DE UMIDADE, MEDINDO APROXIMADAMENTE 60 X 100 CM.</t>
  </si>
  <si>
    <t>128</t>
  </si>
  <si>
    <t>21462</t>
  </si>
  <si>
    <t>PANOS PARA LIMPEZA TIPO TOALHA</t>
  </si>
  <si>
    <t>129</t>
  </si>
  <si>
    <t>23291</t>
  </si>
  <si>
    <t>PAPEL DE BALA DE COCO FRANJA AZUL PACOTE COM 1000 UNIDADES</t>
  </si>
  <si>
    <t>130</t>
  </si>
  <si>
    <t>23292</t>
  </si>
  <si>
    <t>PAPEL DE BALA DE COCO FRANJA ROSA PACOTE COM 1000 UNIDADES</t>
  </si>
  <si>
    <t>131</t>
  </si>
  <si>
    <t>07810</t>
  </si>
  <si>
    <t>PAPEL HIGIÊNICO BRANCO, MACIO, PICOTADO E GROFRADO OU TEXTURIZADO, COMPOSIÇÃO 100% FIBRA CELULÓSICAS, FOLHA DUPLA, ROLO COM 30 MTS X 10 CM, PCT COM 4 ROLOS.</t>
  </si>
  <si>
    <t>132</t>
  </si>
  <si>
    <t>08011</t>
  </si>
  <si>
    <t>PAPEL HIGIÊNICO, BRANCO, MACIO, COMPOSIÇÃO 100% FIBRA CELULÓSICAS, ROLO COM 500MTSX10CM, PACOTE CONTENDO 8 ROLOS.</t>
  </si>
  <si>
    <t>133</t>
  </si>
  <si>
    <t>20257</t>
  </si>
  <si>
    <t>PAPEL HIGIENICO, NEUTRO, BRANCO MACIO, FOLHA DUPLA, PICOTADO E GROFRADO, COMPOSIÇAO 100% FIBRA CELULOSICAS, ROLO COM 30METROS POR 10 CM, PACOTES COM 4 ROLOS.</t>
  </si>
  <si>
    <t>134</t>
  </si>
  <si>
    <t>12136</t>
  </si>
  <si>
    <t>PAPEL TOALHA BRANCO, FORMATO 20 X 21 CM. ESPECIFICAÇÕES TÉCNICAS: 2 DOBRAS INTERFOLHAS, RECICLADO, FARDO COM MIL FOLHAS. CARACTERÍSTICAS: FOLHA SIMPLES; GRAMATURA MÉDIA 40,0G/M²; PAPEL EXTRA MACIO, ABSORVENTE E COM RESISTÊNCIA ÚMIDA; 100% BIODEGRADÁVEL E RECICLÁVEL; COMPACTADAS (DUAS DOBRAS). APRESENTAÇÃO: FARDO COM MIL FOLHAS.</t>
  </si>
  <si>
    <t>135</t>
  </si>
  <si>
    <t>00861</t>
  </si>
  <si>
    <t>PAPEL TOALHA INTERFOLHAS, CREPADO, BRANCO, FORMATO 20X21 CM COM NO MÍNIMO 1.250 FOLHAS.</t>
  </si>
  <si>
    <t>136</t>
  </si>
  <si>
    <t>00382</t>
  </si>
  <si>
    <t>PEDRA SANITARIA (DESODORIZANTE SANITARIO) (COM CESTINHO), COMPOSIÇÃO: CLORETO DE BENZALCONIO, CORANTE E ESSENCIA, PRINCIPIO ATIVO: PARADICLOROBENZENO - 99%, PESANDO 35 G</t>
  </si>
  <si>
    <t>137</t>
  </si>
  <si>
    <t>00862</t>
  </si>
  <si>
    <t>PENTE LARGA EM MATERIAL PLÁSTICO COM NO MÍNIMO 20 CM</t>
  </si>
  <si>
    <t>138</t>
  </si>
  <si>
    <t>05028</t>
  </si>
  <si>
    <t>PENTE PARA PIOLHO, EM MATERIAL PLÁSTICO E RESISTENTE, MEDINDO APROXIMADAMENTE 15CM</t>
  </si>
  <si>
    <t>139</t>
  </si>
  <si>
    <t>00866</t>
  </si>
  <si>
    <t>PRENDEDOR DE ROUPA, EM MADEIRA RESISTENTE, ACONDICIONADO EM EMBALAGEM ORIGINAL DE FÁBRICA, COM 1 DÚZIA.</t>
  </si>
  <si>
    <t>140</t>
  </si>
  <si>
    <t>02478</t>
  </si>
  <si>
    <t>RASTELO EM METAL, 14 DENTES, CABO DE MADEIRA, TIPO VASSOURA</t>
  </si>
  <si>
    <t>141</t>
  </si>
  <si>
    <t>20271</t>
  </si>
  <si>
    <t>RODO DE ALUMÍNIO 80 CM COM CABO DE ALUMÍNIO EXTENSÃO 1,30 M</t>
  </si>
  <si>
    <t>142</t>
  </si>
  <si>
    <t>00871</t>
  </si>
  <si>
    <t>RODO PARA PASSAR CERA, EM ESPUMA RESISTENTE, MACIA, FIXADA NA PARTE INFERIOR DA BASE, MEDINDO APROXIMADAMENTE 30 CM, CABO DE APROXIMADAMENTE 1,50 MT,</t>
  </si>
  <si>
    <t>143</t>
  </si>
  <si>
    <t>11883</t>
  </si>
  <si>
    <t>RODO, CORPO DE ALUMÍNIO, COM LÂMINA EM BORRACHA REFORÇADA, MACIA, FIXADA NA PARTE INFERIOR DA BASE, MEDINDO APROXIMADAMENTE 30 CM, CABO EM ALUMÍNIO MEDINDO APROXIMADAMENTE 1,50M.</t>
  </si>
  <si>
    <t>144</t>
  </si>
  <si>
    <t>05253</t>
  </si>
  <si>
    <t>RODO, CORPO DE ALUMÍNIO, COM LÂMINA EM BORRACHA REFORÇADA, MACIA, FIXADA NA PARTE INFERIOR DA BASE, MEDINDO APROXIMADAMENTE 60 CM, CABO EM ALUMÍNIO MEDINDO APROXIMADAMENTE 1,50M.</t>
  </si>
  <si>
    <t>145</t>
  </si>
  <si>
    <t>04964</t>
  </si>
  <si>
    <t>RODO, CORPO DE PLASTICO, COM LÂMINA EM BORRACHA REFORÇADA, MACIA, FIXADA NA PARTE INFERIOR DA BASE, MEDINDO APROXIMADAMENTE 40 CM, CABO EM MADEIRA  MEDINDO APROXIMADAMENTE 1,50M.</t>
  </si>
  <si>
    <t>146</t>
  </si>
  <si>
    <t>00244</t>
  </si>
  <si>
    <t>RODO, CORPO EM MADEIRA, COM 2 LÂMINA EM BORRACHA REFORÇADA, MACIA, FIXADA NA PARTE INFERIOR DA BASE, MEDINDO APROXIMADAMENTE 50 CM, CABO EM MADEIRA MEDINDO APROXIMADAMENTE 1,50M,</t>
  </si>
  <si>
    <t>147</t>
  </si>
  <si>
    <t>20260</t>
  </si>
  <si>
    <t>SABÂO DE COCO, EM BARRA DE 200 GRAMAS, EM EMBALAGEM INDIVIDUAL, COM ESPECIFICAÇOES DO PRODUTO E PRAZO DE VALIDADE.</t>
  </si>
  <si>
    <t>148</t>
  </si>
  <si>
    <t>07811</t>
  </si>
  <si>
    <t>SABÃO EM BARRA, COMPOSTO DE SABÃO BASE, ÁGUA, CORANTE, SAL INORGÂNICO, CARBONATO DE CÁLCIO, GLICERINA, COADJUVANTE, TENSOATIVO ANIÔNICO E EMOLIENTE, PACOTE COM NO MÍNIMO 5 UNIDADES, PESO DE 200 GR</t>
  </si>
  <si>
    <t>149</t>
  </si>
  <si>
    <t>00873</t>
  </si>
  <si>
    <t>SABÃO EM PÓ , COM ENZIMAS, EMBALAGEM DE 1KG, PARA LIMPEZA GERAL, COMPOSTO DE ÁCIDOS GRAXOS COMBINADOS COM HIDRÓXIDOS DE SÓDIO, METASSILACATO, CARBONATO E FOSFATOS , BIODEGRADÁVEL, EMBALAGEM ORIGINAL DO FABRICANTE, RESPONSÁVEL TÉCNICO E DATA DE VALIDADE ESTAMPADO NA EMBALAGEM</t>
  </si>
  <si>
    <t>150</t>
  </si>
  <si>
    <t>08015</t>
  </si>
  <si>
    <t>SABÃO LÍQUIDO(LIMPA PEDRA), CONCENTRADO, PARA LIMPEZA PESADA COM DILUIÇÃO DE NO MÍNIMO 1 X 10 DE 5 LITROS, EMBALAGEM PLÁSTICA OU EQUIVALENTE, ORIGINAL DO FABRICANTE, RESPONSÁVEL TÉCNICO E DATA DE FABRICAÇÃO E VALIDADE ESTAMPADO NA EMBALAGEM.</t>
  </si>
  <si>
    <t>151</t>
  </si>
  <si>
    <t>26185</t>
  </si>
  <si>
    <t>SABONETE INFANTIL, EM BARRA, GLICERINADO, FRAGRÃNCIA AGRADAVEL, EMBALAGEM CONTENDO NO MINIMO 90 GRAMAS, REGISTRO NO MINISTÉRIO DA SAUDE.</t>
  </si>
  <si>
    <t>152</t>
  </si>
  <si>
    <t>00875</t>
  </si>
  <si>
    <t>SABONETE INFANTIL.</t>
  </si>
  <si>
    <t>153</t>
  </si>
  <si>
    <t>11891</t>
  </si>
  <si>
    <t>SABONETE LÍQUIDO, COMPOSTO DE SABÃO BASE, PERFUME ESSÊNCIA FLORAL, ÁGUA, ÓLEO HIDRATANTE, CORANTE, BRANQUEADOR ÓPTICO, ANTIOXIDANTE, SEQUESTRANTE EMOLIENTE, COADJUVANTE. EMBALAGEM COM APROXIMADAMENTE 500ML, ORIGINAL DO FABRICANTE, COM DATA DE FABRICAÇÃO E VALIDADE ESTAMPADA NA EMBALAGEM.</t>
  </si>
  <si>
    <t>154</t>
  </si>
  <si>
    <t>07828</t>
  </si>
  <si>
    <t>SABONETE LÍQUIDO, EMBALAGEM PLÁSTICA DE 5 LTS, COM TAMPA DE ROSCA E TAMPA DE VEDAÇÃO, EMBALAGEM ORIGINAL DO FABRICANTE, DATA DE FABRICAÇÃO E VALIDADE ESTAMPADA NA EMBALAGEM.</t>
  </si>
  <si>
    <t>155</t>
  </si>
  <si>
    <t>00247</t>
  </si>
  <si>
    <t>SABONETE, EM BARRA , 90 G, COMPOSIÇÃO: SAIS SÓDICOS DE ÁCIDOS GRAXOS, HIDRÓXIDA DE SÓDIO, GLICERINA, CLORETO DE SÓDIO.</t>
  </si>
  <si>
    <t>156</t>
  </si>
  <si>
    <t>11898</t>
  </si>
  <si>
    <t>SACO BRANCO ALVEJADO, 100% ALGODÃO.</t>
  </si>
  <si>
    <t>157</t>
  </si>
  <si>
    <t>21526</t>
  </si>
  <si>
    <t>SACO DE LIXO DE 130 LITROS COM 10 UNIDADES</t>
  </si>
  <si>
    <t>158</t>
  </si>
  <si>
    <t>20199</t>
  </si>
  <si>
    <t>SACO DE LIXO PRETO 150 L COM 10 UNIDADES</t>
  </si>
  <si>
    <t>159</t>
  </si>
  <si>
    <t>15801</t>
  </si>
  <si>
    <t>SACO DE PAPEL PARA PIPOCA, BRANCO, MEDINDO APROXIMADAMENTE (LXA) 8X13 CM, PACOTE COM 500 UNIDADES</t>
  </si>
  <si>
    <t>160</t>
  </si>
  <si>
    <t>15648</t>
  </si>
  <si>
    <t>SACO PARA CACHORRO QUENTE - HOT DOG - PLÁSTICO - 20 X 12 CM - 50 UNIDADES</t>
  </si>
  <si>
    <t>161</t>
  </si>
  <si>
    <t>12139</t>
  </si>
  <si>
    <t>SACO PARA COLETA DE LIXO. ESPECIFICAÇÕES TÉCNICAS: PRODUZIDO EM POLIETILENO DE ALTA DENSIDADE; CAPACIDADE: 100 L; COR: BRANCO LEITOSO; APLICAÇÃO: ESPECÍFICO PARA ARMAZENAMENTO DE RESÍDUO HOSPITALAR; UNIDADE DE FORNECIMENTO: UNIDADE</t>
  </si>
  <si>
    <t>162</t>
  </si>
  <si>
    <t>12140</t>
  </si>
  <si>
    <t>SACO PARA COLETA DE LIXO. ESPECIFICAÇÕES TÉCNICAS: PRODUZIDO EM POLIETILENO DE ALTA DENSIDADE; TAMANHO/CAPACIDADE: 60 L;   COR: BRANCO LEITOSO; APLICAÇÃO: ESPECÍFICO PARA ARMAZENAMENTO DE RESÍDUO HOSPITALAR; UNIDADE DE FORNECIMENTO: UNIDADE</t>
  </si>
  <si>
    <t>163</t>
  </si>
  <si>
    <t>26125</t>
  </si>
  <si>
    <t>SACO PARA COLETA SELETIVA DE LIXO, ESPECIFICAÇÕES TÉCNICAS; PRODUZIDO EM POLIETILENO DE ALTA DENSIDADE; CAPACIDADE; 100L; COR BRANCA OU AZUL.</t>
  </si>
  <si>
    <t>164</t>
  </si>
  <si>
    <t>26126</t>
  </si>
  <si>
    <t>SACO PARA COLETA SELETIVA DE LIXO. REFORÇADO; 100L; PRETO</t>
  </si>
  <si>
    <t>165</t>
  </si>
  <si>
    <t>22233</t>
  </si>
  <si>
    <t>SACO PLASTICO PARA ALGODÃO DOCE</t>
  </si>
  <si>
    <t>166</t>
  </si>
  <si>
    <t>08013</t>
  </si>
  <si>
    <t>SACO PLÁSTICO PARA LIXO, REFORÇADO, DE 15 LT EM POLIETILENO, SANFONADO LATERALMENTE E COM COSTURA ELETRÔNICA NO FUNDO, RESISTENTE, PACOTE COM 10 UNIDADES</t>
  </si>
  <si>
    <t>167</t>
  </si>
  <si>
    <t>07815</t>
  </si>
  <si>
    <t>SACO PLÁSTICO PARA LIXO, REFORÇADO, DE 30 LT EM POLIETILENO, SANFONADO LATERALMENTE E COM COSTURA ELETRÔNICA NO FUNDO, RESISTENTE, MEDINDO APROXIMADAMENTE 59X62 CM, COM ESPESSURA DO PLÁSTICO DE 0,10MM, PACOTE COM NO MÍNIMO 10 UNIDADES</t>
  </si>
  <si>
    <t>168</t>
  </si>
  <si>
    <t>07816</t>
  </si>
  <si>
    <t>SACO PLÁSTICO PARA LIXO, REFORÇADO, DE 50 LT EM POLIETILENO, SANFONADO LATERALMENTE E COM COSTURA ELETRÔNICA NO FUNDO, RESISTENTE, MEDINDO APROXIMADAMENTE 63X80 CM, COM ESPESSURA DO PLÁSTICO DE 0,10MM, PACOTE COM NO MÍNIMO 10 UNIDADES</t>
  </si>
  <si>
    <t>169</t>
  </si>
  <si>
    <t>26127</t>
  </si>
  <si>
    <t>SACO PLASTICO PARA MUDA 15X20</t>
  </si>
  <si>
    <t>170</t>
  </si>
  <si>
    <t>26128</t>
  </si>
  <si>
    <t>SACO PLASTICO PARA MUDA TAMANHO 18X30</t>
  </si>
  <si>
    <t>171</t>
  </si>
  <si>
    <t>15738</t>
  </si>
  <si>
    <t>SACO PLASTICO PARA PLATIO DE MUDAS 11X22CM</t>
  </si>
  <si>
    <t>MIL</t>
  </si>
  <si>
    <t>172</t>
  </si>
  <si>
    <t>05690</t>
  </si>
  <si>
    <t>SACO PLÁSTICO TRANSPARENTE 0,60X0,90.</t>
  </si>
  <si>
    <t>173</t>
  </si>
  <si>
    <t>09626</t>
  </si>
  <si>
    <t>SHAMPOO AUTOMOTIVO: CONCENTRADO DE ÓLEOS NATURAIS INDICADOS PARA LAVAGEM MANUAIS OU AUTOMÁTICAS. COMPOSIÇÕA MISTURA DE FRAÇÕES TERPÊNICAS, ÓLEOS ESSENCIAIS, TENSOATIVOS E ÁGUA DESMINERALIZADA, PRODUTO NEUTRO ISENTO DE PRODUTOS QUÍMICOS, ÁCIDOS, CÁUSTICOS OU CORROSIVOS - RECIPIENTE COM 50 LITROS.</t>
  </si>
  <si>
    <t>174</t>
  </si>
  <si>
    <t>26284</t>
  </si>
  <si>
    <t>SHAMPOO INFANTIL
COMPOSIÇÃO:
AQUA, SODIUM TRIDECETH SULFACE, COCOMIDOPROPYL BETAINE, SODIUM LAUROAMPHOACETATE, DISODIUM LAUROAMPHODIACETATE, PEG-120 METHYL GLUCOSE DIOLEATE, CITRIC ACID, GLYCERIN, SODIUM LAURETH-13 CARBOXYLATE, PARFUM, DIMETHICONE COPOLYOL, METHYLISOTHIAZOLINONE, METHYLCHLOROISOTHIAZOLINONE
DIMENSÕES APROXIMADAS DO PRODUTO (CM) - AXLXP: 9X4,5X20,7CM
PESO LÍQ. APROXIMADO DO PRODUTO (ML OU KG):
400ML
MAIS INFORMAÇÕES:
TAMPA FLIP-TOP COM VÁLVULA DE SILICONE QUE EVITA VAZAMENTOS MESMO COM A TAMPA ABERTA.</t>
  </si>
  <si>
    <t>175</t>
  </si>
  <si>
    <t>02824</t>
  </si>
  <si>
    <t>SODA OH (HIDRÓXIDO DE SÓDIO EM ESCAMAS 96/98% P/P) PACOTE COM 1 KG</t>
  </si>
  <si>
    <t>176</t>
  </si>
  <si>
    <t>09623</t>
  </si>
  <si>
    <t>SOLUPAN: DETERGENTE ALCALINO DESENGRAXANTE PARA LAVAGENS DE VEÍCULOS. COMPOSIÇÃO QUÍMICA: TENSOATIVOS AGENTES ALCALIZANTES, INIBIDOS DE CORROSÃO, CORANTE E ÁGUA, PRICIPIO ATIVO: HIDRÓXIDO DE SÓDIO À 50%-RECIPIENTE COM 50 LITROS.</t>
  </si>
  <si>
    <t>177</t>
  </si>
  <si>
    <t>23266</t>
  </si>
  <si>
    <t>TAPETE EMBORRACHADO PARA BANHEIRO TAMANHO MEDIO</t>
  </si>
  <si>
    <t>178</t>
  </si>
  <si>
    <t>00408</t>
  </si>
  <si>
    <t>TOALHA DE BANHO 68CMX1,35CM EM 100% ALGODAO</t>
  </si>
  <si>
    <t>179</t>
  </si>
  <si>
    <t>26200</t>
  </si>
  <si>
    <t>TOALHA DE BANHO PARA BANHO PARA BEBÊ , FELPUDA 100% ALGODÃO COM CAPUZ.</t>
  </si>
  <si>
    <t>180</t>
  </si>
  <si>
    <t>05676</t>
  </si>
  <si>
    <t>TOALHA DE MESA ESTAMPADA EM 100% ALGODAO, MEDINDO 1,80MX2,00M</t>
  </si>
  <si>
    <t>181</t>
  </si>
  <si>
    <t>11915</t>
  </si>
  <si>
    <t>TOALHA DE ROSTO 49CMX80CM EM 100% ALGODÃO.</t>
  </si>
  <si>
    <t>182</t>
  </si>
  <si>
    <t>15795</t>
  </si>
  <si>
    <t>TOALHA DE ROSTO NA COR BRANCA, CONFECCIONADA 100% ALGODÃO. MEDIDAS: 49CMX80CM.</t>
  </si>
  <si>
    <t>183</t>
  </si>
  <si>
    <t>20114</t>
  </si>
  <si>
    <t>TOALHAS DE PAPEL , CONTÉM 2 ROLOS COM 55 TOALHAS CADA DE 20CMX22CM</t>
  </si>
  <si>
    <t>184</t>
  </si>
  <si>
    <t>26167</t>
  </si>
  <si>
    <t>TOALHINHA DE MÃO COM ÁREA PARA BORDADO, TAMANHO 20X36CM</t>
  </si>
  <si>
    <t>185</t>
  </si>
  <si>
    <t>21432</t>
  </si>
  <si>
    <t>TOUCA DESCARTAVEL, CONFECCIONADA EM FALSO TECIDO. TAMANHO GRANDE COM ELASTICO REVESTIDO. CX/100 UNIDADES</t>
  </si>
  <si>
    <t>186</t>
  </si>
  <si>
    <t>22244</t>
  </si>
  <si>
    <t>VARETA ALGODÃO DOCE BAMBU 40 CM - EMBALAGEM COM 500 PALITOS</t>
  </si>
  <si>
    <t>187</t>
  </si>
  <si>
    <t>26159</t>
  </si>
  <si>
    <t>VASSOURA - ESCOVÃO - ESFREGÃO PARA LAVAGEM AUTOMOTIVA, DIMENSÕES: 30 X 9 X 6 CM. CABO MADEIRA DE 1,50M 28MM</t>
  </si>
  <si>
    <t>188</t>
  </si>
  <si>
    <t>11917</t>
  </si>
  <si>
    <t>VASSOURA LIMPA TETO (CABO LONGO).</t>
  </si>
  <si>
    <t>189</t>
  </si>
  <si>
    <t>15881</t>
  </si>
  <si>
    <t>VASSOURA, DE NYLON, CORPO DE POLIPROPILENO, MEDINDO NO MÍNIMO 20X30 CM, CABO MEDINDO NO MÍNIMO 1,50M, REVESTIDO E COM PONTEIREIRAS PARA PENDURAR.</t>
  </si>
  <si>
    <t>190</t>
  </si>
  <si>
    <t>00410</t>
  </si>
  <si>
    <t>VASSOURA, DE PÊLO ANIMAL, CABO EM MATERIAL PLÁSTICO</t>
  </si>
  <si>
    <t>191</t>
  </si>
  <si>
    <t>11014</t>
  </si>
  <si>
    <t>VASSOURÃO COM CERDAS  EM PIAÇAVA, COM TACO EM MATERIAL SINTÉTICO MEDINDO APROXIMADAMENTE 50CM COM CABO ROLIÇO DE MADEIRA FIXADO AO TACO.</t>
  </si>
  <si>
    <t>Declaro que examinei, conheço e me submeto a todas as condições contidas no Edital da presente Licitação modalidade PREGÃO PRESENCIAL Nº 0016/2019,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</si>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</sst>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132</v>
      </c>
      <c r="G21" s="91">
        <v>10.3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2792</v>
      </c>
      <c r="G22" s="91">
        <v>14.7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1360</v>
      </c>
      <c r="G23" s="91">
        <v>11.88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1240</v>
      </c>
      <c r="G24" s="91">
        <v>10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705</v>
      </c>
      <c r="G25" s="91">
        <v>4.17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315</v>
      </c>
      <c r="G26" s="91">
        <v>7.15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496</v>
      </c>
      <c r="G27" s="91">
        <v>22.54</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80</v>
      </c>
      <c r="G28" s="91">
        <v>0</v>
      </c>
      <c r="H28" s="22"/>
      <c r="I28" s="89">
        <v>0</v>
      </c>
      <c r="J28" s="24">
        <f t="shared" si="0"/>
        <v>0</v>
      </c>
      <c r="K28" s="35"/>
      <c r="L28" s="36"/>
      <c r="M28" s="35"/>
      <c r="N28" s="35"/>
    </row>
    <row r="29" spans="1:14" s="26" customFormat="1" ht="14.25">
      <c r="A29" s="79" t="s">
        <v>31</v>
      </c>
      <c r="B29" s="79" t="s">
        <v>57</v>
      </c>
      <c r="C29" s="79" t="s">
        <v>58</v>
      </c>
      <c r="D29" s="85" t="s">
        <v>59</v>
      </c>
      <c r="E29" s="79" t="s">
        <v>35</v>
      </c>
      <c r="F29" s="93">
        <v>12</v>
      </c>
      <c r="G29" s="91">
        <v>28</v>
      </c>
      <c r="H29" s="22"/>
      <c r="I29" s="89">
        <v>0</v>
      </c>
      <c r="J29" s="24">
        <f t="shared" si="0"/>
        <v>0</v>
      </c>
      <c r="K29" s="35"/>
      <c r="L29" s="36"/>
      <c r="M29" s="35"/>
      <c r="N29" s="35"/>
    </row>
    <row r="30" spans="1:14" s="26" customFormat="1" ht="14.25">
      <c r="A30" s="79" t="s">
        <v>31</v>
      </c>
      <c r="B30" s="79" t="s">
        <v>60</v>
      </c>
      <c r="C30" s="79" t="s">
        <v>61</v>
      </c>
      <c r="D30" s="85" t="s">
        <v>62</v>
      </c>
      <c r="E30" s="79" t="s">
        <v>35</v>
      </c>
      <c r="F30" s="93">
        <v>200</v>
      </c>
      <c r="G30" s="91">
        <v>0</v>
      </c>
      <c r="H30" s="22"/>
      <c r="I30" s="89">
        <v>0</v>
      </c>
      <c r="J30" s="24">
        <f t="shared" si="0"/>
        <v>0</v>
      </c>
      <c r="K30" s="35"/>
      <c r="L30" s="36"/>
      <c r="M30" s="35"/>
      <c r="N30" s="35"/>
    </row>
    <row r="31" spans="1:14" s="26" customFormat="1" ht="14.25">
      <c r="A31" s="79" t="s">
        <v>31</v>
      </c>
      <c r="B31" s="79" t="s">
        <v>63</v>
      </c>
      <c r="C31" s="79" t="s">
        <v>64</v>
      </c>
      <c r="D31" s="85" t="s">
        <v>65</v>
      </c>
      <c r="E31" s="79" t="s">
        <v>35</v>
      </c>
      <c r="F31" s="93">
        <v>52</v>
      </c>
      <c r="G31" s="91">
        <v>28.67</v>
      </c>
      <c r="H31" s="22"/>
      <c r="I31" s="89">
        <v>0</v>
      </c>
      <c r="J31" s="24">
        <f t="shared" si="0"/>
        <v>0</v>
      </c>
      <c r="K31" s="35"/>
      <c r="L31" s="36"/>
      <c r="M31" s="35"/>
      <c r="N31" s="35"/>
    </row>
    <row r="32" spans="1:14" s="26" customFormat="1" ht="14.25">
      <c r="A32" s="79" t="s">
        <v>31</v>
      </c>
      <c r="B32" s="79" t="s">
        <v>66</v>
      </c>
      <c r="C32" s="79" t="s">
        <v>67</v>
      </c>
      <c r="D32" s="85" t="s">
        <v>68</v>
      </c>
      <c r="E32" s="79" t="s">
        <v>35</v>
      </c>
      <c r="F32" s="93">
        <v>53</v>
      </c>
      <c r="G32" s="91">
        <v>20</v>
      </c>
      <c r="H32" s="22"/>
      <c r="I32" s="89">
        <v>0</v>
      </c>
      <c r="J32" s="24">
        <f t="shared" si="0"/>
        <v>0</v>
      </c>
      <c r="K32" s="35"/>
      <c r="L32" s="36"/>
      <c r="M32" s="35"/>
      <c r="N32" s="35"/>
    </row>
    <row r="33" spans="1:14" s="26" customFormat="1" ht="14.25">
      <c r="A33" s="79" t="s">
        <v>31</v>
      </c>
      <c r="B33" s="79" t="s">
        <v>69</v>
      </c>
      <c r="C33" s="79" t="s">
        <v>70</v>
      </c>
      <c r="D33" s="85" t="s">
        <v>71</v>
      </c>
      <c r="E33" s="79" t="s">
        <v>35</v>
      </c>
      <c r="F33" s="93">
        <v>15</v>
      </c>
      <c r="G33" s="91">
        <v>87</v>
      </c>
      <c r="H33" s="22"/>
      <c r="I33" s="89">
        <v>0</v>
      </c>
      <c r="J33" s="24">
        <f t="shared" si="0"/>
        <v>0</v>
      </c>
      <c r="K33" s="35"/>
      <c r="L33" s="36"/>
      <c r="M33" s="35"/>
      <c r="N33" s="35"/>
    </row>
    <row r="34" spans="1:14" s="26" customFormat="1" ht="14.25">
      <c r="A34" s="79" t="s">
        <v>31</v>
      </c>
      <c r="B34" s="79" t="s">
        <v>72</v>
      </c>
      <c r="C34" s="79" t="s">
        <v>73</v>
      </c>
      <c r="D34" s="85" t="s">
        <v>74</v>
      </c>
      <c r="E34" s="79" t="s">
        <v>35</v>
      </c>
      <c r="F34" s="93">
        <v>122</v>
      </c>
      <c r="G34" s="91">
        <v>29</v>
      </c>
      <c r="H34" s="22"/>
      <c r="I34" s="89">
        <v>0</v>
      </c>
      <c r="J34" s="24">
        <f t="shared" si="0"/>
        <v>0</v>
      </c>
      <c r="K34" s="35"/>
      <c r="L34" s="36"/>
      <c r="M34" s="35"/>
      <c r="N34" s="35"/>
    </row>
    <row r="35" spans="1:14" s="26" customFormat="1" ht="14.25">
      <c r="A35" s="79" t="s">
        <v>31</v>
      </c>
      <c r="B35" s="79" t="s">
        <v>75</v>
      </c>
      <c r="C35" s="79" t="s">
        <v>76</v>
      </c>
      <c r="D35" s="85" t="s">
        <v>77</v>
      </c>
      <c r="E35" s="79" t="s">
        <v>35</v>
      </c>
      <c r="F35" s="93">
        <v>100</v>
      </c>
      <c r="G35" s="91">
        <v>18.83</v>
      </c>
      <c r="H35" s="22"/>
      <c r="I35" s="89">
        <v>0</v>
      </c>
      <c r="J35" s="24">
        <f t="shared" si="0"/>
        <v>0</v>
      </c>
      <c r="K35" s="35"/>
      <c r="L35" s="36"/>
      <c r="M35" s="35"/>
      <c r="N35" s="35"/>
    </row>
    <row r="36" spans="1:14" s="26" customFormat="1" ht="14.25">
      <c r="A36" s="79" t="s">
        <v>31</v>
      </c>
      <c r="B36" s="79" t="s">
        <v>78</v>
      </c>
      <c r="C36" s="79" t="s">
        <v>79</v>
      </c>
      <c r="D36" s="85" t="s">
        <v>80</v>
      </c>
      <c r="E36" s="79" t="s">
        <v>35</v>
      </c>
      <c r="F36" s="93">
        <v>50</v>
      </c>
      <c r="G36" s="91">
        <v>48.67</v>
      </c>
      <c r="H36" s="22"/>
      <c r="I36" s="89">
        <v>0</v>
      </c>
      <c r="J36" s="24">
        <f t="shared" si="0"/>
        <v>0</v>
      </c>
      <c r="K36" s="35"/>
      <c r="L36" s="36"/>
      <c r="M36" s="35"/>
      <c r="N36" s="35"/>
    </row>
    <row r="37" spans="1:14" s="26" customFormat="1" ht="14.25">
      <c r="A37" s="79" t="s">
        <v>31</v>
      </c>
      <c r="B37" s="79" t="s">
        <v>81</v>
      </c>
      <c r="C37" s="79" t="s">
        <v>82</v>
      </c>
      <c r="D37" s="85" t="s">
        <v>83</v>
      </c>
      <c r="E37" s="79" t="s">
        <v>35</v>
      </c>
      <c r="F37" s="93">
        <v>32</v>
      </c>
      <c r="G37" s="91">
        <v>0</v>
      </c>
      <c r="H37" s="22"/>
      <c r="I37" s="89">
        <v>0</v>
      </c>
      <c r="J37" s="24">
        <f t="shared" si="0"/>
        <v>0</v>
      </c>
      <c r="K37" s="35"/>
      <c r="L37" s="36"/>
      <c r="M37" s="35"/>
      <c r="N37" s="35"/>
    </row>
    <row r="38" spans="1:14" s="26" customFormat="1" ht="14.25">
      <c r="A38" s="79" t="s">
        <v>31</v>
      </c>
      <c r="B38" s="79" t="s">
        <v>84</v>
      </c>
      <c r="C38" s="79" t="s">
        <v>85</v>
      </c>
      <c r="D38" s="85" t="s">
        <v>86</v>
      </c>
      <c r="E38" s="79" t="s">
        <v>35</v>
      </c>
      <c r="F38" s="93">
        <v>7</v>
      </c>
      <c r="G38" s="91">
        <v>15.88</v>
      </c>
      <c r="H38" s="22"/>
      <c r="I38" s="89">
        <v>0</v>
      </c>
      <c r="J38" s="24">
        <f t="shared" si="0"/>
        <v>0</v>
      </c>
      <c r="K38" s="35"/>
      <c r="L38" s="36"/>
      <c r="M38" s="35"/>
      <c r="N38" s="35"/>
    </row>
    <row r="39" spans="1:14" s="26" customFormat="1" ht="14.25">
      <c r="A39" s="79" t="s">
        <v>31</v>
      </c>
      <c r="B39" s="79" t="s">
        <v>87</v>
      </c>
      <c r="C39" s="79" t="s">
        <v>88</v>
      </c>
      <c r="D39" s="85" t="s">
        <v>89</v>
      </c>
      <c r="E39" s="79" t="s">
        <v>35</v>
      </c>
      <c r="F39" s="93">
        <v>15</v>
      </c>
      <c r="G39" s="91">
        <v>0</v>
      </c>
      <c r="H39" s="22"/>
      <c r="I39" s="89">
        <v>0</v>
      </c>
      <c r="J39" s="24">
        <f t="shared" si="0"/>
        <v>0</v>
      </c>
      <c r="K39" s="35"/>
      <c r="L39" s="36"/>
      <c r="M39" s="35"/>
      <c r="N39" s="35"/>
    </row>
    <row r="40" spans="1:14" s="26" customFormat="1" ht="14.25">
      <c r="A40" s="79" t="s">
        <v>31</v>
      </c>
      <c r="B40" s="79" t="s">
        <v>90</v>
      </c>
      <c r="C40" s="79" t="s">
        <v>91</v>
      </c>
      <c r="D40" s="85" t="s">
        <v>92</v>
      </c>
      <c r="E40" s="79" t="s">
        <v>35</v>
      </c>
      <c r="F40" s="93">
        <v>52</v>
      </c>
      <c r="G40" s="91">
        <v>0</v>
      </c>
      <c r="H40" s="22"/>
      <c r="I40" s="89">
        <v>0</v>
      </c>
      <c r="J40" s="24">
        <f t="shared" si="0"/>
        <v>0</v>
      </c>
      <c r="K40" s="35"/>
      <c r="L40" s="36"/>
      <c r="M40" s="35"/>
      <c r="N40" s="35"/>
    </row>
    <row r="41" spans="1:14" s="26" customFormat="1" ht="14.25">
      <c r="A41" s="79" t="s">
        <v>31</v>
      </c>
      <c r="B41" s="79" t="s">
        <v>93</v>
      </c>
      <c r="C41" s="79" t="s">
        <v>94</v>
      </c>
      <c r="D41" s="85" t="s">
        <v>95</v>
      </c>
      <c r="E41" s="79" t="s">
        <v>35</v>
      </c>
      <c r="F41" s="93">
        <v>20</v>
      </c>
      <c r="G41" s="91">
        <v>19.8</v>
      </c>
      <c r="H41" s="22"/>
      <c r="I41" s="89">
        <v>0</v>
      </c>
      <c r="J41" s="24">
        <f t="shared" si="0"/>
        <v>0</v>
      </c>
      <c r="K41" s="35"/>
      <c r="L41" s="36"/>
      <c r="M41" s="35"/>
      <c r="N41" s="35"/>
    </row>
    <row r="42" spans="1:14" s="26" customFormat="1" ht="14.25">
      <c r="A42" s="79" t="s">
        <v>31</v>
      </c>
      <c r="B42" s="79" t="s">
        <v>96</v>
      </c>
      <c r="C42" s="79" t="s">
        <v>97</v>
      </c>
      <c r="D42" s="85" t="s">
        <v>98</v>
      </c>
      <c r="E42" s="79" t="s">
        <v>35</v>
      </c>
      <c r="F42" s="93">
        <v>125</v>
      </c>
      <c r="G42" s="91">
        <v>39.63</v>
      </c>
      <c r="H42" s="22"/>
      <c r="I42" s="89">
        <v>0</v>
      </c>
      <c r="J42" s="24">
        <f t="shared" si="0"/>
        <v>0</v>
      </c>
      <c r="K42" s="35"/>
      <c r="L42" s="36"/>
      <c r="M42" s="35"/>
      <c r="N42" s="35"/>
    </row>
    <row r="43" spans="1:14" s="26" customFormat="1" ht="14.25">
      <c r="A43" s="79" t="s">
        <v>31</v>
      </c>
      <c r="B43" s="79" t="s">
        <v>99</v>
      </c>
      <c r="C43" s="79" t="s">
        <v>100</v>
      </c>
      <c r="D43" s="85" t="s">
        <v>101</v>
      </c>
      <c r="E43" s="79" t="s">
        <v>35</v>
      </c>
      <c r="F43" s="93">
        <v>4</v>
      </c>
      <c r="G43" s="91">
        <v>47.75</v>
      </c>
      <c r="H43" s="22"/>
      <c r="I43" s="89">
        <v>0</v>
      </c>
      <c r="J43" s="24">
        <f t="shared" si="0"/>
        <v>0</v>
      </c>
      <c r="K43" s="35"/>
      <c r="L43" s="36"/>
      <c r="M43" s="35"/>
      <c r="N43" s="35"/>
    </row>
    <row r="44" spans="1:14" s="26" customFormat="1" ht="14.25">
      <c r="A44" s="79" t="s">
        <v>31</v>
      </c>
      <c r="B44" s="79" t="s">
        <v>102</v>
      </c>
      <c r="C44" s="79" t="s">
        <v>103</v>
      </c>
      <c r="D44" s="85" t="s">
        <v>104</v>
      </c>
      <c r="E44" s="79" t="s">
        <v>35</v>
      </c>
      <c r="F44" s="93">
        <v>2</v>
      </c>
      <c r="G44" s="91">
        <v>47.8</v>
      </c>
      <c r="H44" s="22"/>
      <c r="I44" s="89">
        <v>0</v>
      </c>
      <c r="J44" s="24">
        <f t="shared" si="0"/>
        <v>0</v>
      </c>
      <c r="K44" s="35"/>
      <c r="L44" s="36"/>
      <c r="M44" s="35"/>
      <c r="N44" s="35"/>
    </row>
    <row r="45" spans="1:14" s="26" customFormat="1" ht="14.25">
      <c r="A45" s="79" t="s">
        <v>31</v>
      </c>
      <c r="B45" s="79" t="s">
        <v>105</v>
      </c>
      <c r="C45" s="79" t="s">
        <v>106</v>
      </c>
      <c r="D45" s="85" t="s">
        <v>107</v>
      </c>
      <c r="E45" s="79" t="s">
        <v>35</v>
      </c>
      <c r="F45" s="93">
        <v>45</v>
      </c>
      <c r="G45" s="91">
        <v>47.8</v>
      </c>
      <c r="H45" s="22"/>
      <c r="I45" s="89">
        <v>0</v>
      </c>
      <c r="J45" s="24">
        <f t="shared" si="0"/>
        <v>0</v>
      </c>
      <c r="K45" s="35"/>
      <c r="L45" s="36"/>
      <c r="M45" s="35"/>
      <c r="N45" s="35"/>
    </row>
    <row r="46" spans="1:14" s="26" customFormat="1" ht="14.25">
      <c r="A46" s="79" t="s">
        <v>31</v>
      </c>
      <c r="B46" s="79" t="s">
        <v>108</v>
      </c>
      <c r="C46" s="79" t="s">
        <v>109</v>
      </c>
      <c r="D46" s="85" t="s">
        <v>110</v>
      </c>
      <c r="E46" s="79" t="s">
        <v>35</v>
      </c>
      <c r="F46" s="93">
        <v>7</v>
      </c>
      <c r="G46" s="91">
        <v>47.8</v>
      </c>
      <c r="H46" s="22"/>
      <c r="I46" s="89">
        <v>0</v>
      </c>
      <c r="J46" s="24">
        <f t="shared" si="0"/>
        <v>0</v>
      </c>
      <c r="K46" s="35"/>
      <c r="L46" s="36"/>
      <c r="M46" s="35"/>
      <c r="N46" s="35"/>
    </row>
    <row r="47" spans="1:14" s="26" customFormat="1" ht="14.25">
      <c r="A47" s="79" t="s">
        <v>31</v>
      </c>
      <c r="B47" s="79" t="s">
        <v>111</v>
      </c>
      <c r="C47" s="79" t="s">
        <v>112</v>
      </c>
      <c r="D47" s="85" t="s">
        <v>113</v>
      </c>
      <c r="E47" s="79" t="s">
        <v>35</v>
      </c>
      <c r="F47" s="93">
        <v>23</v>
      </c>
      <c r="G47" s="91">
        <v>47.8</v>
      </c>
      <c r="H47" s="22"/>
      <c r="I47" s="89">
        <v>0</v>
      </c>
      <c r="J47" s="24">
        <f t="shared" si="0"/>
        <v>0</v>
      </c>
      <c r="K47" s="35"/>
      <c r="L47" s="36"/>
      <c r="M47" s="35"/>
      <c r="N47" s="35"/>
    </row>
    <row r="48" spans="1:14" s="26" customFormat="1" ht="14.25">
      <c r="A48" s="79" t="s">
        <v>31</v>
      </c>
      <c r="B48" s="79" t="s">
        <v>114</v>
      </c>
      <c r="C48" s="79" t="s">
        <v>115</v>
      </c>
      <c r="D48" s="85" t="s">
        <v>116</v>
      </c>
      <c r="E48" s="79" t="s">
        <v>35</v>
      </c>
      <c r="F48" s="93">
        <v>20</v>
      </c>
      <c r="G48" s="91">
        <v>47.8</v>
      </c>
      <c r="H48" s="22"/>
      <c r="I48" s="89">
        <v>0</v>
      </c>
      <c r="J48" s="24">
        <f t="shared" si="0"/>
        <v>0</v>
      </c>
      <c r="K48" s="35"/>
      <c r="L48" s="36"/>
      <c r="M48" s="35"/>
      <c r="N48" s="35"/>
    </row>
    <row r="49" spans="1:14" s="26" customFormat="1" ht="14.25">
      <c r="A49" s="79" t="s">
        <v>31</v>
      </c>
      <c r="B49" s="79" t="s">
        <v>117</v>
      </c>
      <c r="C49" s="79" t="s">
        <v>118</v>
      </c>
      <c r="D49" s="85" t="s">
        <v>119</v>
      </c>
      <c r="E49" s="79" t="s">
        <v>35</v>
      </c>
      <c r="F49" s="93">
        <v>10</v>
      </c>
      <c r="G49" s="91">
        <v>47.8</v>
      </c>
      <c r="H49" s="22"/>
      <c r="I49" s="89">
        <v>0</v>
      </c>
      <c r="J49" s="24">
        <f t="shared" si="0"/>
        <v>0</v>
      </c>
      <c r="K49" s="35"/>
      <c r="L49" s="36"/>
      <c r="M49" s="35"/>
      <c r="N49" s="35"/>
    </row>
    <row r="50" spans="1:14" s="26" customFormat="1" ht="14.25">
      <c r="A50" s="79" t="s">
        <v>31</v>
      </c>
      <c r="B50" s="79" t="s">
        <v>120</v>
      </c>
      <c r="C50" s="79" t="s">
        <v>121</v>
      </c>
      <c r="D50" s="85" t="s">
        <v>122</v>
      </c>
      <c r="E50" s="79" t="s">
        <v>35</v>
      </c>
      <c r="F50" s="93">
        <v>10</v>
      </c>
      <c r="G50" s="91">
        <v>47.8</v>
      </c>
      <c r="H50" s="22"/>
      <c r="I50" s="89">
        <v>0</v>
      </c>
      <c r="J50" s="24">
        <f t="shared" si="0"/>
        <v>0</v>
      </c>
      <c r="K50" s="35"/>
      <c r="L50" s="36"/>
      <c r="M50" s="35"/>
      <c r="N50" s="35"/>
    </row>
    <row r="51" spans="1:14" s="26" customFormat="1" ht="14.25">
      <c r="A51" s="79" t="s">
        <v>31</v>
      </c>
      <c r="B51" s="79" t="s">
        <v>123</v>
      </c>
      <c r="C51" s="79" t="s">
        <v>124</v>
      </c>
      <c r="D51" s="85" t="s">
        <v>125</v>
      </c>
      <c r="E51" s="79" t="s">
        <v>35</v>
      </c>
      <c r="F51" s="93">
        <v>6</v>
      </c>
      <c r="G51" s="91">
        <v>71.8</v>
      </c>
      <c r="H51" s="22"/>
      <c r="I51" s="89">
        <v>0</v>
      </c>
      <c r="J51" s="24">
        <f t="shared" si="0"/>
        <v>0</v>
      </c>
      <c r="K51" s="35"/>
      <c r="L51" s="36"/>
      <c r="M51" s="35"/>
      <c r="N51" s="35"/>
    </row>
    <row r="52" spans="1:14" s="26" customFormat="1" ht="14.25">
      <c r="A52" s="79" t="s">
        <v>31</v>
      </c>
      <c r="B52" s="79" t="s">
        <v>126</v>
      </c>
      <c r="C52" s="79" t="s">
        <v>127</v>
      </c>
      <c r="D52" s="85" t="s">
        <v>128</v>
      </c>
      <c r="E52" s="79" t="s">
        <v>35</v>
      </c>
      <c r="F52" s="93">
        <v>3</v>
      </c>
      <c r="G52" s="91">
        <v>71.8</v>
      </c>
      <c r="H52" s="22"/>
      <c r="I52" s="89">
        <v>0</v>
      </c>
      <c r="J52" s="24">
        <f t="shared" si="0"/>
        <v>0</v>
      </c>
      <c r="K52" s="35"/>
      <c r="L52" s="36"/>
      <c r="M52" s="35"/>
      <c r="N52" s="35"/>
    </row>
    <row r="53" spans="1:14" s="26" customFormat="1" ht="14.25">
      <c r="A53" s="79" t="s">
        <v>31</v>
      </c>
      <c r="B53" s="79" t="s">
        <v>129</v>
      </c>
      <c r="C53" s="79" t="s">
        <v>130</v>
      </c>
      <c r="D53" s="85" t="s">
        <v>131</v>
      </c>
      <c r="E53" s="79" t="s">
        <v>35</v>
      </c>
      <c r="F53" s="93">
        <v>2</v>
      </c>
      <c r="G53" s="91">
        <v>71.8</v>
      </c>
      <c r="H53" s="22"/>
      <c r="I53" s="89">
        <v>0</v>
      </c>
      <c r="J53" s="24">
        <f t="shared" si="0"/>
        <v>0</v>
      </c>
      <c r="K53" s="35"/>
      <c r="L53" s="36"/>
      <c r="M53" s="35"/>
      <c r="N53" s="35"/>
    </row>
    <row r="54" spans="1:14" s="26" customFormat="1" ht="14.25">
      <c r="A54" s="79" t="s">
        <v>31</v>
      </c>
      <c r="B54" s="79" t="s">
        <v>132</v>
      </c>
      <c r="C54" s="79" t="s">
        <v>133</v>
      </c>
      <c r="D54" s="85" t="s">
        <v>134</v>
      </c>
      <c r="E54" s="79" t="s">
        <v>35</v>
      </c>
      <c r="F54" s="93">
        <v>2</v>
      </c>
      <c r="G54" s="91">
        <v>71.8</v>
      </c>
      <c r="H54" s="22"/>
      <c r="I54" s="89">
        <v>0</v>
      </c>
      <c r="J54" s="24">
        <f t="shared" si="0"/>
        <v>0</v>
      </c>
      <c r="K54" s="35"/>
      <c r="L54" s="36"/>
      <c r="M54" s="35"/>
      <c r="N54" s="35"/>
    </row>
    <row r="55" spans="1:14" s="26" customFormat="1" ht="14.25">
      <c r="A55" s="79" t="s">
        <v>31</v>
      </c>
      <c r="B55" s="79" t="s">
        <v>135</v>
      </c>
      <c r="C55" s="79" t="s">
        <v>136</v>
      </c>
      <c r="D55" s="85" t="s">
        <v>137</v>
      </c>
      <c r="E55" s="79" t="s">
        <v>35</v>
      </c>
      <c r="F55" s="93">
        <v>3</v>
      </c>
      <c r="G55" s="91">
        <v>71.8</v>
      </c>
      <c r="H55" s="22"/>
      <c r="I55" s="89">
        <v>0</v>
      </c>
      <c r="J55" s="24">
        <f t="shared" si="0"/>
        <v>0</v>
      </c>
      <c r="K55" s="35"/>
      <c r="L55" s="36"/>
      <c r="M55" s="35"/>
      <c r="N55" s="35"/>
    </row>
    <row r="56" spans="1:14" s="26" customFormat="1" ht="14.25">
      <c r="A56" s="79" t="s">
        <v>31</v>
      </c>
      <c r="B56" s="79" t="s">
        <v>138</v>
      </c>
      <c r="C56" s="79" t="s">
        <v>139</v>
      </c>
      <c r="D56" s="85" t="s">
        <v>140</v>
      </c>
      <c r="E56" s="79" t="s">
        <v>35</v>
      </c>
      <c r="F56" s="93">
        <v>6</v>
      </c>
      <c r="G56" s="91">
        <v>71.8</v>
      </c>
      <c r="H56" s="22"/>
      <c r="I56" s="89">
        <v>0</v>
      </c>
      <c r="J56" s="24">
        <f t="shared" si="0"/>
        <v>0</v>
      </c>
      <c r="K56" s="35"/>
      <c r="L56" s="36"/>
      <c r="M56" s="35"/>
      <c r="N56" s="35"/>
    </row>
    <row r="57" spans="1:14" s="26" customFormat="1" ht="14.25">
      <c r="A57" s="79" t="s">
        <v>31</v>
      </c>
      <c r="B57" s="79" t="s">
        <v>141</v>
      </c>
      <c r="C57" s="79" t="s">
        <v>142</v>
      </c>
      <c r="D57" s="85" t="s">
        <v>143</v>
      </c>
      <c r="E57" s="79" t="s">
        <v>35</v>
      </c>
      <c r="F57" s="93">
        <v>2</v>
      </c>
      <c r="G57" s="91">
        <v>71.8</v>
      </c>
      <c r="H57" s="22"/>
      <c r="I57" s="89">
        <v>0</v>
      </c>
      <c r="J57" s="24">
        <f t="shared" si="0"/>
        <v>0</v>
      </c>
      <c r="K57" s="35"/>
      <c r="L57" s="36"/>
      <c r="M57" s="35"/>
      <c r="N57" s="35"/>
    </row>
    <row r="58" spans="1:14" s="26" customFormat="1" ht="14.25">
      <c r="A58" s="79" t="s">
        <v>31</v>
      </c>
      <c r="B58" s="79" t="s">
        <v>144</v>
      </c>
      <c r="C58" s="79" t="s">
        <v>145</v>
      </c>
      <c r="D58" s="85" t="s">
        <v>146</v>
      </c>
      <c r="E58" s="79" t="s">
        <v>35</v>
      </c>
      <c r="F58" s="93">
        <v>5</v>
      </c>
      <c r="G58" s="91">
        <v>5.38</v>
      </c>
      <c r="H58" s="22"/>
      <c r="I58" s="89">
        <v>0</v>
      </c>
      <c r="J58" s="24">
        <f t="shared" si="0"/>
        <v>0</v>
      </c>
      <c r="K58" s="35"/>
      <c r="L58" s="36"/>
      <c r="M58" s="35"/>
      <c r="N58" s="35"/>
    </row>
    <row r="59" spans="1:14" s="26" customFormat="1" ht="14.25">
      <c r="A59" s="79" t="s">
        <v>31</v>
      </c>
      <c r="B59" s="79" t="s">
        <v>147</v>
      </c>
      <c r="C59" s="79" t="s">
        <v>148</v>
      </c>
      <c r="D59" s="85" t="s">
        <v>149</v>
      </c>
      <c r="E59" s="79" t="s">
        <v>35</v>
      </c>
      <c r="F59" s="93">
        <v>200</v>
      </c>
      <c r="G59" s="91">
        <v>10.17</v>
      </c>
      <c r="H59" s="22"/>
      <c r="I59" s="89">
        <v>0</v>
      </c>
      <c r="J59" s="24">
        <f t="shared" si="0"/>
        <v>0</v>
      </c>
      <c r="K59" s="35"/>
      <c r="L59" s="36"/>
      <c r="M59" s="35"/>
      <c r="N59" s="35"/>
    </row>
    <row r="60" spans="1:14" s="26" customFormat="1" ht="14.25">
      <c r="A60" s="79" t="s">
        <v>31</v>
      </c>
      <c r="B60" s="79" t="s">
        <v>150</v>
      </c>
      <c r="C60" s="79" t="s">
        <v>151</v>
      </c>
      <c r="D60" s="85" t="s">
        <v>152</v>
      </c>
      <c r="E60" s="79" t="s">
        <v>35</v>
      </c>
      <c r="F60" s="93">
        <v>16</v>
      </c>
      <c r="G60" s="91">
        <v>9.47</v>
      </c>
      <c r="H60" s="22"/>
      <c r="I60" s="89">
        <v>0</v>
      </c>
      <c r="J60" s="24">
        <f t="shared" si="0"/>
        <v>0</v>
      </c>
      <c r="K60" s="35"/>
      <c r="L60" s="36"/>
      <c r="M60" s="35"/>
      <c r="N60" s="35"/>
    </row>
    <row r="61" spans="1:14" s="26" customFormat="1" ht="14.25">
      <c r="A61" s="79" t="s">
        <v>31</v>
      </c>
      <c r="B61" s="79" t="s">
        <v>153</v>
      </c>
      <c r="C61" s="79" t="s">
        <v>154</v>
      </c>
      <c r="D61" s="85" t="s">
        <v>155</v>
      </c>
      <c r="E61" s="79" t="s">
        <v>35</v>
      </c>
      <c r="F61" s="93">
        <v>313</v>
      </c>
      <c r="G61" s="91">
        <v>64.35</v>
      </c>
      <c r="H61" s="22"/>
      <c r="I61" s="89">
        <v>0</v>
      </c>
      <c r="J61" s="24">
        <f t="shared" si="0"/>
        <v>0</v>
      </c>
      <c r="K61" s="35"/>
      <c r="L61" s="36"/>
      <c r="M61" s="35"/>
      <c r="N61" s="35"/>
    </row>
    <row r="62" spans="1:14" s="26" customFormat="1" ht="14.25">
      <c r="A62" s="79" t="s">
        <v>31</v>
      </c>
      <c r="B62" s="79" t="s">
        <v>156</v>
      </c>
      <c r="C62" s="79" t="s">
        <v>157</v>
      </c>
      <c r="D62" s="85" t="s">
        <v>158</v>
      </c>
      <c r="E62" s="79" t="s">
        <v>35</v>
      </c>
      <c r="F62" s="93">
        <v>6</v>
      </c>
      <c r="G62" s="91">
        <v>70.83</v>
      </c>
      <c r="H62" s="22"/>
      <c r="I62" s="89">
        <v>0</v>
      </c>
      <c r="J62" s="24">
        <f t="shared" si="0"/>
        <v>0</v>
      </c>
      <c r="K62" s="35"/>
      <c r="L62" s="36"/>
      <c r="M62" s="35"/>
      <c r="N62" s="35"/>
    </row>
    <row r="63" spans="1:14" s="26" customFormat="1" ht="14.25">
      <c r="A63" s="79" t="s">
        <v>31</v>
      </c>
      <c r="B63" s="79" t="s">
        <v>159</v>
      </c>
      <c r="C63" s="79" t="s">
        <v>160</v>
      </c>
      <c r="D63" s="85" t="s">
        <v>161</v>
      </c>
      <c r="E63" s="79" t="s">
        <v>35</v>
      </c>
      <c r="F63" s="93">
        <v>30</v>
      </c>
      <c r="G63" s="91">
        <v>161.5</v>
      </c>
      <c r="H63" s="22"/>
      <c r="I63" s="89">
        <v>0</v>
      </c>
      <c r="J63" s="24">
        <f t="shared" si="0"/>
        <v>0</v>
      </c>
      <c r="K63" s="35"/>
      <c r="L63" s="36"/>
      <c r="M63" s="35"/>
      <c r="N63" s="35"/>
    </row>
    <row r="64" spans="1:14" s="26" customFormat="1" ht="14.25">
      <c r="A64" s="79" t="s">
        <v>31</v>
      </c>
      <c r="B64" s="79" t="s">
        <v>162</v>
      </c>
      <c r="C64" s="79" t="s">
        <v>163</v>
      </c>
      <c r="D64" s="85" t="s">
        <v>164</v>
      </c>
      <c r="E64" s="79" t="s">
        <v>35</v>
      </c>
      <c r="F64" s="93">
        <v>5</v>
      </c>
      <c r="G64" s="91">
        <v>17</v>
      </c>
      <c r="H64" s="22"/>
      <c r="I64" s="89">
        <v>0</v>
      </c>
      <c r="J64" s="24">
        <f t="shared" si="0"/>
        <v>0</v>
      </c>
      <c r="K64" s="35"/>
      <c r="L64" s="36"/>
      <c r="M64" s="35"/>
      <c r="N64" s="35"/>
    </row>
    <row r="65" spans="1:14" s="26" customFormat="1" ht="14.25">
      <c r="A65" s="79" t="s">
        <v>31</v>
      </c>
      <c r="B65" s="79" t="s">
        <v>165</v>
      </c>
      <c r="C65" s="79" t="s">
        <v>166</v>
      </c>
      <c r="D65" s="85" t="s">
        <v>167</v>
      </c>
      <c r="E65" s="79" t="s">
        <v>35</v>
      </c>
      <c r="F65" s="93">
        <v>5</v>
      </c>
      <c r="G65" s="91">
        <v>17</v>
      </c>
      <c r="H65" s="22"/>
      <c r="I65" s="89">
        <v>0</v>
      </c>
      <c r="J65" s="24">
        <f t="shared" si="0"/>
        <v>0</v>
      </c>
      <c r="K65" s="35"/>
      <c r="L65" s="36"/>
      <c r="M65" s="35"/>
      <c r="N65" s="35"/>
    </row>
    <row r="66" spans="1:14" s="26" customFormat="1" ht="14.25">
      <c r="A66" s="79" t="s">
        <v>31</v>
      </c>
      <c r="B66" s="79" t="s">
        <v>168</v>
      </c>
      <c r="C66" s="79" t="s">
        <v>169</v>
      </c>
      <c r="D66" s="85" t="s">
        <v>170</v>
      </c>
      <c r="E66" s="79" t="s">
        <v>35</v>
      </c>
      <c r="F66" s="93">
        <v>5</v>
      </c>
      <c r="G66" s="91">
        <v>17</v>
      </c>
      <c r="H66" s="22"/>
      <c r="I66" s="89">
        <v>0</v>
      </c>
      <c r="J66" s="24">
        <f t="shared" si="0"/>
        <v>0</v>
      </c>
      <c r="K66" s="35"/>
      <c r="L66" s="36"/>
      <c r="M66" s="35"/>
      <c r="N66" s="35"/>
    </row>
    <row r="67" spans="1:14" s="26" customFormat="1" ht="14.25">
      <c r="A67" s="79" t="s">
        <v>31</v>
      </c>
      <c r="B67" s="79" t="s">
        <v>171</v>
      </c>
      <c r="C67" s="79" t="s">
        <v>172</v>
      </c>
      <c r="D67" s="85" t="s">
        <v>173</v>
      </c>
      <c r="E67" s="79" t="s">
        <v>35</v>
      </c>
      <c r="F67" s="93">
        <v>5</v>
      </c>
      <c r="G67" s="91">
        <v>17</v>
      </c>
      <c r="H67" s="22"/>
      <c r="I67" s="89">
        <v>0</v>
      </c>
      <c r="J67" s="24">
        <f t="shared" si="0"/>
        <v>0</v>
      </c>
      <c r="K67" s="35"/>
      <c r="L67" s="36"/>
      <c r="M67" s="35"/>
      <c r="N67" s="35"/>
    </row>
    <row r="68" spans="1:14" s="26" customFormat="1" ht="14.25">
      <c r="A68" s="79" t="s">
        <v>31</v>
      </c>
      <c r="B68" s="79" t="s">
        <v>174</v>
      </c>
      <c r="C68" s="79" t="s">
        <v>175</v>
      </c>
      <c r="D68" s="85" t="s">
        <v>176</v>
      </c>
      <c r="E68" s="79" t="s">
        <v>35</v>
      </c>
      <c r="F68" s="93">
        <v>5</v>
      </c>
      <c r="G68" s="91">
        <v>17</v>
      </c>
      <c r="H68" s="22"/>
      <c r="I68" s="89">
        <v>0</v>
      </c>
      <c r="J68" s="24">
        <f t="shared" si="0"/>
        <v>0</v>
      </c>
      <c r="K68" s="35"/>
      <c r="L68" s="36"/>
      <c r="M68" s="35"/>
      <c r="N68" s="35"/>
    </row>
    <row r="69" spans="1:14" s="26" customFormat="1" ht="14.25">
      <c r="A69" s="79" t="s">
        <v>31</v>
      </c>
      <c r="B69" s="79" t="s">
        <v>177</v>
      </c>
      <c r="C69" s="79" t="s">
        <v>178</v>
      </c>
      <c r="D69" s="85" t="s">
        <v>179</v>
      </c>
      <c r="E69" s="79" t="s">
        <v>35</v>
      </c>
      <c r="F69" s="93">
        <v>5</v>
      </c>
      <c r="G69" s="91">
        <v>17</v>
      </c>
      <c r="H69" s="22"/>
      <c r="I69" s="89">
        <v>0</v>
      </c>
      <c r="J69" s="24">
        <f t="shared" si="0"/>
        <v>0</v>
      </c>
      <c r="K69" s="35"/>
      <c r="L69" s="36"/>
      <c r="M69" s="35"/>
      <c r="N69" s="35"/>
    </row>
    <row r="70" spans="1:14" s="26" customFormat="1" ht="14.25">
      <c r="A70" s="79" t="s">
        <v>31</v>
      </c>
      <c r="B70" s="79" t="s">
        <v>180</v>
      </c>
      <c r="C70" s="79" t="s">
        <v>181</v>
      </c>
      <c r="D70" s="85" t="s">
        <v>182</v>
      </c>
      <c r="E70" s="79" t="s">
        <v>35</v>
      </c>
      <c r="F70" s="93">
        <v>5</v>
      </c>
      <c r="G70" s="91">
        <v>17</v>
      </c>
      <c r="H70" s="22"/>
      <c r="I70" s="89">
        <v>0</v>
      </c>
      <c r="J70" s="24">
        <f t="shared" si="0"/>
        <v>0</v>
      </c>
      <c r="K70" s="35"/>
      <c r="L70" s="36"/>
      <c r="M70" s="35"/>
      <c r="N70" s="35"/>
    </row>
    <row r="71" spans="1:14" s="26" customFormat="1" ht="14.25">
      <c r="A71" s="79" t="s">
        <v>31</v>
      </c>
      <c r="B71" s="79" t="s">
        <v>183</v>
      </c>
      <c r="C71" s="79" t="s">
        <v>184</v>
      </c>
      <c r="D71" s="85" t="s">
        <v>185</v>
      </c>
      <c r="E71" s="79" t="s">
        <v>35</v>
      </c>
      <c r="F71" s="93">
        <v>260</v>
      </c>
      <c r="G71" s="91">
        <v>15.5</v>
      </c>
      <c r="H71" s="22"/>
      <c r="I71" s="89">
        <v>0</v>
      </c>
      <c r="J71" s="24">
        <f t="shared" si="0"/>
        <v>0</v>
      </c>
      <c r="K71" s="35"/>
      <c r="L71" s="36"/>
      <c r="M71" s="35"/>
      <c r="N71" s="35"/>
    </row>
    <row r="72" spans="1:14" s="26" customFormat="1" ht="14.25">
      <c r="A72" s="79" t="s">
        <v>31</v>
      </c>
      <c r="B72" s="79" t="s">
        <v>186</v>
      </c>
      <c r="C72" s="79" t="s">
        <v>187</v>
      </c>
      <c r="D72" s="85" t="s">
        <v>188</v>
      </c>
      <c r="E72" s="79" t="s">
        <v>35</v>
      </c>
      <c r="F72" s="93">
        <v>30</v>
      </c>
      <c r="G72" s="91">
        <v>70.83</v>
      </c>
      <c r="H72" s="22"/>
      <c r="I72" s="89">
        <v>0</v>
      </c>
      <c r="J72" s="24">
        <f t="shared" si="0"/>
        <v>0</v>
      </c>
      <c r="K72" s="35"/>
      <c r="L72" s="36"/>
      <c r="M72" s="35"/>
      <c r="N72" s="35"/>
    </row>
    <row r="73" spans="1:14" s="26" customFormat="1" ht="14.25">
      <c r="A73" s="79" t="s">
        <v>31</v>
      </c>
      <c r="B73" s="79" t="s">
        <v>189</v>
      </c>
      <c r="C73" s="79" t="s">
        <v>190</v>
      </c>
      <c r="D73" s="85" t="s">
        <v>191</v>
      </c>
      <c r="E73" s="79" t="s">
        <v>35</v>
      </c>
      <c r="F73" s="93">
        <v>89</v>
      </c>
      <c r="G73" s="91">
        <v>0</v>
      </c>
      <c r="H73" s="22"/>
      <c r="I73" s="89">
        <v>0</v>
      </c>
      <c r="J73" s="24">
        <f t="shared" si="0"/>
        <v>0</v>
      </c>
      <c r="K73" s="35"/>
      <c r="L73" s="36"/>
      <c r="M73" s="35"/>
      <c r="N73" s="35"/>
    </row>
    <row r="74" spans="1:14" s="26" customFormat="1" ht="14.25">
      <c r="A74" s="79" t="s">
        <v>31</v>
      </c>
      <c r="B74" s="79" t="s">
        <v>192</v>
      </c>
      <c r="C74" s="79" t="s">
        <v>193</v>
      </c>
      <c r="D74" s="85" t="s">
        <v>194</v>
      </c>
      <c r="E74" s="79" t="s">
        <v>35</v>
      </c>
      <c r="F74" s="93">
        <v>100</v>
      </c>
      <c r="G74" s="91">
        <v>3.17</v>
      </c>
      <c r="H74" s="22"/>
      <c r="I74" s="89">
        <v>0</v>
      </c>
      <c r="J74" s="24">
        <f t="shared" si="0"/>
        <v>0</v>
      </c>
      <c r="K74" s="35"/>
      <c r="L74" s="36"/>
      <c r="M74" s="35"/>
      <c r="N74" s="35"/>
    </row>
    <row r="75" spans="1:14" s="26" customFormat="1" ht="14.25">
      <c r="A75" s="79" t="s">
        <v>31</v>
      </c>
      <c r="B75" s="79" t="s">
        <v>195</v>
      </c>
      <c r="C75" s="79" t="s">
        <v>196</v>
      </c>
      <c r="D75" s="85" t="s">
        <v>197</v>
      </c>
      <c r="E75" s="79" t="s">
        <v>35</v>
      </c>
      <c r="F75" s="93">
        <v>50</v>
      </c>
      <c r="G75" s="91">
        <v>0</v>
      </c>
      <c r="H75" s="22"/>
      <c r="I75" s="89">
        <v>0</v>
      </c>
      <c r="J75" s="24">
        <f t="shared" si="0"/>
        <v>0</v>
      </c>
      <c r="K75" s="35"/>
      <c r="L75" s="36"/>
      <c r="M75" s="35"/>
      <c r="N75" s="35"/>
    </row>
    <row r="76" spans="1:14" s="26" customFormat="1" ht="14.25">
      <c r="A76" s="79" t="s">
        <v>31</v>
      </c>
      <c r="B76" s="79" t="s">
        <v>198</v>
      </c>
      <c r="C76" s="79" t="s">
        <v>199</v>
      </c>
      <c r="D76" s="85" t="s">
        <v>200</v>
      </c>
      <c r="E76" s="79" t="s">
        <v>35</v>
      </c>
      <c r="F76" s="93">
        <v>60</v>
      </c>
      <c r="G76" s="91">
        <v>15.17</v>
      </c>
      <c r="H76" s="22"/>
      <c r="I76" s="89">
        <v>0</v>
      </c>
      <c r="J76" s="24">
        <f t="shared" si="0"/>
        <v>0</v>
      </c>
      <c r="K76" s="35"/>
      <c r="L76" s="36"/>
      <c r="M76" s="35"/>
      <c r="N76" s="35"/>
    </row>
    <row r="77" spans="1:14" s="26" customFormat="1" ht="14.25">
      <c r="A77" s="79" t="s">
        <v>31</v>
      </c>
      <c r="B77" s="79" t="s">
        <v>201</v>
      </c>
      <c r="C77" s="79" t="s">
        <v>202</v>
      </c>
      <c r="D77" s="85" t="s">
        <v>203</v>
      </c>
      <c r="E77" s="79" t="s">
        <v>35</v>
      </c>
      <c r="F77" s="93">
        <v>330</v>
      </c>
      <c r="G77" s="91">
        <v>6.47</v>
      </c>
      <c r="H77" s="22"/>
      <c r="I77" s="89">
        <v>0</v>
      </c>
      <c r="J77" s="24">
        <f t="shared" si="0"/>
        <v>0</v>
      </c>
      <c r="K77" s="35"/>
      <c r="L77" s="36"/>
      <c r="M77" s="35"/>
      <c r="N77" s="35"/>
    </row>
    <row r="78" spans="1:14" s="26" customFormat="1" ht="14.25">
      <c r="A78" s="79" t="s">
        <v>31</v>
      </c>
      <c r="B78" s="79" t="s">
        <v>204</v>
      </c>
      <c r="C78" s="79" t="s">
        <v>205</v>
      </c>
      <c r="D78" s="85" t="s">
        <v>206</v>
      </c>
      <c r="E78" s="79" t="s">
        <v>35</v>
      </c>
      <c r="F78" s="93">
        <v>620</v>
      </c>
      <c r="G78" s="91">
        <v>10.6</v>
      </c>
      <c r="H78" s="22"/>
      <c r="I78" s="89">
        <v>0</v>
      </c>
      <c r="J78" s="24">
        <f t="shared" si="0"/>
        <v>0</v>
      </c>
      <c r="K78" s="35"/>
      <c r="L78" s="36"/>
      <c r="M78" s="35"/>
      <c r="N78" s="35"/>
    </row>
    <row r="79" spans="1:14" s="26" customFormat="1" ht="14.25">
      <c r="A79" s="79" t="s">
        <v>31</v>
      </c>
      <c r="B79" s="79" t="s">
        <v>207</v>
      </c>
      <c r="C79" s="79" t="s">
        <v>208</v>
      </c>
      <c r="D79" s="85" t="s">
        <v>209</v>
      </c>
      <c r="E79" s="79" t="s">
        <v>35</v>
      </c>
      <c r="F79" s="93">
        <v>20</v>
      </c>
      <c r="G79" s="91">
        <v>12.95</v>
      </c>
      <c r="H79" s="22"/>
      <c r="I79" s="89">
        <v>0</v>
      </c>
      <c r="J79" s="24">
        <f t="shared" si="0"/>
        <v>0</v>
      </c>
      <c r="K79" s="35"/>
      <c r="L79" s="36"/>
      <c r="M79" s="35"/>
      <c r="N79" s="35"/>
    </row>
    <row r="80" spans="1:14" s="26" customFormat="1" ht="14.25">
      <c r="A80" s="79" t="s">
        <v>31</v>
      </c>
      <c r="B80" s="79" t="s">
        <v>210</v>
      </c>
      <c r="C80" s="79" t="s">
        <v>211</v>
      </c>
      <c r="D80" s="85" t="s">
        <v>212</v>
      </c>
      <c r="E80" s="79" t="s">
        <v>35</v>
      </c>
      <c r="F80" s="93">
        <v>2545</v>
      </c>
      <c r="G80" s="91">
        <v>18.88</v>
      </c>
      <c r="H80" s="22"/>
      <c r="I80" s="89">
        <v>0</v>
      </c>
      <c r="J80" s="24">
        <f t="shared" si="0"/>
        <v>0</v>
      </c>
      <c r="K80" s="35"/>
      <c r="L80" s="36"/>
      <c r="M80" s="35"/>
      <c r="N80" s="35"/>
    </row>
    <row r="81" spans="1:14" s="26" customFormat="1" ht="14.25">
      <c r="A81" s="79" t="s">
        <v>31</v>
      </c>
      <c r="B81" s="79" t="s">
        <v>213</v>
      </c>
      <c r="C81" s="79" t="s">
        <v>214</v>
      </c>
      <c r="D81" s="85" t="s">
        <v>215</v>
      </c>
      <c r="E81" s="79" t="s">
        <v>35</v>
      </c>
      <c r="F81" s="93">
        <v>60</v>
      </c>
      <c r="G81" s="91">
        <v>17.63</v>
      </c>
      <c r="H81" s="22"/>
      <c r="I81" s="89">
        <v>0</v>
      </c>
      <c r="J81" s="24">
        <f t="shared" si="0"/>
        <v>0</v>
      </c>
      <c r="K81" s="35"/>
      <c r="L81" s="36"/>
      <c r="M81" s="35"/>
      <c r="N81" s="35"/>
    </row>
    <row r="82" spans="1:14" s="26" customFormat="1" ht="14.25">
      <c r="A82" s="79" t="s">
        <v>31</v>
      </c>
      <c r="B82" s="79" t="s">
        <v>216</v>
      </c>
      <c r="C82" s="79" t="s">
        <v>217</v>
      </c>
      <c r="D82" s="85" t="s">
        <v>218</v>
      </c>
      <c r="E82" s="79" t="s">
        <v>35</v>
      </c>
      <c r="F82" s="93">
        <v>50</v>
      </c>
      <c r="G82" s="91">
        <v>17.63</v>
      </c>
      <c r="H82" s="22"/>
      <c r="I82" s="89">
        <v>0</v>
      </c>
      <c r="J82" s="24">
        <f t="shared" si="0"/>
        <v>0</v>
      </c>
      <c r="K82" s="35"/>
      <c r="L82" s="36"/>
      <c r="M82" s="35"/>
      <c r="N82" s="35"/>
    </row>
    <row r="83" spans="1:14" s="26" customFormat="1" ht="14.25">
      <c r="A83" s="79" t="s">
        <v>31</v>
      </c>
      <c r="B83" s="79" t="s">
        <v>219</v>
      </c>
      <c r="C83" s="79" t="s">
        <v>220</v>
      </c>
      <c r="D83" s="85" t="s">
        <v>221</v>
      </c>
      <c r="E83" s="79" t="s">
        <v>35</v>
      </c>
      <c r="F83" s="93">
        <v>90</v>
      </c>
      <c r="G83" s="91">
        <v>0</v>
      </c>
      <c r="H83" s="22"/>
      <c r="I83" s="89">
        <v>0</v>
      </c>
      <c r="J83" s="24">
        <f t="shared" si="0"/>
        <v>0</v>
      </c>
      <c r="K83" s="35"/>
      <c r="L83" s="36"/>
      <c r="M83" s="35"/>
      <c r="N83" s="35"/>
    </row>
    <row r="84" spans="1:14" s="26" customFormat="1" ht="14.25">
      <c r="A84" s="79" t="s">
        <v>31</v>
      </c>
      <c r="B84" s="79" t="s">
        <v>222</v>
      </c>
      <c r="C84" s="79" t="s">
        <v>223</v>
      </c>
      <c r="D84" s="85" t="s">
        <v>224</v>
      </c>
      <c r="E84" s="79" t="s">
        <v>35</v>
      </c>
      <c r="F84" s="93">
        <v>1690</v>
      </c>
      <c r="G84" s="91">
        <v>27.93</v>
      </c>
      <c r="H84" s="22"/>
      <c r="I84" s="89">
        <v>0</v>
      </c>
      <c r="J84" s="24">
        <f t="shared" si="0"/>
        <v>0</v>
      </c>
      <c r="K84" s="35"/>
      <c r="L84" s="36"/>
      <c r="M84" s="35"/>
      <c r="N84" s="35"/>
    </row>
    <row r="85" spans="1:14" s="26" customFormat="1" ht="14.25">
      <c r="A85" s="79" t="s">
        <v>31</v>
      </c>
      <c r="B85" s="79" t="s">
        <v>225</v>
      </c>
      <c r="C85" s="79" t="s">
        <v>226</v>
      </c>
      <c r="D85" s="85" t="s">
        <v>227</v>
      </c>
      <c r="E85" s="79" t="s">
        <v>35</v>
      </c>
      <c r="F85" s="93">
        <v>190</v>
      </c>
      <c r="G85" s="91">
        <v>0</v>
      </c>
      <c r="H85" s="22"/>
      <c r="I85" s="89">
        <v>0</v>
      </c>
      <c r="J85" s="24">
        <f t="shared" si="0"/>
        <v>0</v>
      </c>
      <c r="K85" s="35"/>
      <c r="L85" s="36"/>
      <c r="M85" s="35"/>
      <c r="N85" s="35"/>
    </row>
    <row r="86" spans="1:14" s="26" customFormat="1" ht="14.25">
      <c r="A86" s="79" t="s">
        <v>31</v>
      </c>
      <c r="B86" s="79" t="s">
        <v>228</v>
      </c>
      <c r="C86" s="79" t="s">
        <v>229</v>
      </c>
      <c r="D86" s="85" t="s">
        <v>230</v>
      </c>
      <c r="E86" s="79" t="s">
        <v>35</v>
      </c>
      <c r="F86" s="93">
        <v>5</v>
      </c>
      <c r="G86" s="91">
        <v>82.25</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17</v>
      </c>
      <c r="G87" s="91">
        <v>52.25</v>
      </c>
      <c r="H87" s="22"/>
      <c r="I87" s="89">
        <v>0</v>
      </c>
      <c r="J87" s="24">
        <f t="shared" si="1"/>
        <v>0</v>
      </c>
      <c r="K87" s="35"/>
      <c r="L87" s="36"/>
      <c r="M87" s="35"/>
      <c r="N87" s="35"/>
    </row>
    <row r="88" spans="1:14" s="26" customFormat="1" ht="14.25">
      <c r="A88" s="79" t="s">
        <v>31</v>
      </c>
      <c r="B88" s="79" t="s">
        <v>234</v>
      </c>
      <c r="C88" s="79" t="s">
        <v>235</v>
      </c>
      <c r="D88" s="85" t="s">
        <v>236</v>
      </c>
      <c r="E88" s="79" t="s">
        <v>35</v>
      </c>
      <c r="F88" s="93">
        <v>15</v>
      </c>
      <c r="G88" s="91">
        <v>48.75</v>
      </c>
      <c r="H88" s="22"/>
      <c r="I88" s="89">
        <v>0</v>
      </c>
      <c r="J88" s="24">
        <f t="shared" si="1"/>
        <v>0</v>
      </c>
      <c r="K88" s="35"/>
      <c r="L88" s="36"/>
      <c r="M88" s="35"/>
      <c r="N88" s="35"/>
    </row>
    <row r="89" spans="1:14" s="26" customFormat="1" ht="14.25">
      <c r="A89" s="79" t="s">
        <v>31</v>
      </c>
      <c r="B89" s="79" t="s">
        <v>237</v>
      </c>
      <c r="C89" s="79" t="s">
        <v>238</v>
      </c>
      <c r="D89" s="85" t="s">
        <v>239</v>
      </c>
      <c r="E89" s="79" t="s">
        <v>35</v>
      </c>
      <c r="F89" s="93">
        <v>16</v>
      </c>
      <c r="G89" s="91">
        <v>64.15</v>
      </c>
      <c r="H89" s="22"/>
      <c r="I89" s="89">
        <v>0</v>
      </c>
      <c r="J89" s="24">
        <f t="shared" si="1"/>
        <v>0</v>
      </c>
      <c r="K89" s="35"/>
      <c r="L89" s="36"/>
      <c r="M89" s="35"/>
      <c r="N89" s="35"/>
    </row>
    <row r="90" spans="1:14" s="26" customFormat="1" ht="14.25">
      <c r="A90" s="79" t="s">
        <v>31</v>
      </c>
      <c r="B90" s="79" t="s">
        <v>240</v>
      </c>
      <c r="C90" s="79" t="s">
        <v>241</v>
      </c>
      <c r="D90" s="85" t="s">
        <v>242</v>
      </c>
      <c r="E90" s="79" t="s">
        <v>35</v>
      </c>
      <c r="F90" s="93">
        <v>40</v>
      </c>
      <c r="G90" s="91">
        <v>0</v>
      </c>
      <c r="H90" s="22"/>
      <c r="I90" s="89">
        <v>0</v>
      </c>
      <c r="J90" s="24">
        <f t="shared" si="1"/>
        <v>0</v>
      </c>
      <c r="K90" s="35"/>
      <c r="L90" s="36"/>
      <c r="M90" s="35"/>
      <c r="N90" s="35"/>
    </row>
    <row r="91" spans="1:14" s="26" customFormat="1" ht="14.25">
      <c r="A91" s="79" t="s">
        <v>31</v>
      </c>
      <c r="B91" s="79" t="s">
        <v>243</v>
      </c>
      <c r="C91" s="79" t="s">
        <v>244</v>
      </c>
      <c r="D91" s="85" t="s">
        <v>245</v>
      </c>
      <c r="E91" s="79" t="s">
        <v>35</v>
      </c>
      <c r="F91" s="93">
        <v>70</v>
      </c>
      <c r="G91" s="91">
        <v>4.07</v>
      </c>
      <c r="H91" s="22"/>
      <c r="I91" s="89">
        <v>0</v>
      </c>
      <c r="J91" s="24">
        <f t="shared" si="1"/>
        <v>0</v>
      </c>
      <c r="K91" s="35"/>
      <c r="L91" s="36"/>
      <c r="M91" s="35"/>
      <c r="N91" s="35"/>
    </row>
    <row r="92" spans="1:14" s="26" customFormat="1" ht="14.25">
      <c r="A92" s="79" t="s">
        <v>31</v>
      </c>
      <c r="B92" s="79" t="s">
        <v>246</v>
      </c>
      <c r="C92" s="79" t="s">
        <v>247</v>
      </c>
      <c r="D92" s="85" t="s">
        <v>248</v>
      </c>
      <c r="E92" s="79" t="s">
        <v>35</v>
      </c>
      <c r="F92" s="93">
        <v>9100</v>
      </c>
      <c r="G92" s="91">
        <v>5.27</v>
      </c>
      <c r="H92" s="22"/>
      <c r="I92" s="89">
        <v>0</v>
      </c>
      <c r="J92" s="24">
        <f t="shared" si="1"/>
        <v>0</v>
      </c>
      <c r="K92" s="35"/>
      <c r="L92" s="36"/>
      <c r="M92" s="35"/>
      <c r="N92" s="35"/>
    </row>
    <row r="93" spans="1:14" s="26" customFormat="1" ht="14.25">
      <c r="A93" s="79" t="s">
        <v>31</v>
      </c>
      <c r="B93" s="79" t="s">
        <v>249</v>
      </c>
      <c r="C93" s="79" t="s">
        <v>250</v>
      </c>
      <c r="D93" s="85" t="s">
        <v>251</v>
      </c>
      <c r="E93" s="79" t="s">
        <v>35</v>
      </c>
      <c r="F93" s="93">
        <v>5100</v>
      </c>
      <c r="G93" s="91">
        <v>5.3</v>
      </c>
      <c r="H93" s="22"/>
      <c r="I93" s="89">
        <v>0</v>
      </c>
      <c r="J93" s="24">
        <f t="shared" si="1"/>
        <v>0</v>
      </c>
      <c r="K93" s="35"/>
      <c r="L93" s="36"/>
      <c r="M93" s="35"/>
      <c r="N93" s="35"/>
    </row>
    <row r="94" spans="1:14" s="26" customFormat="1" ht="14.25">
      <c r="A94" s="79" t="s">
        <v>31</v>
      </c>
      <c r="B94" s="79" t="s">
        <v>252</v>
      </c>
      <c r="C94" s="79" t="s">
        <v>253</v>
      </c>
      <c r="D94" s="85" t="s">
        <v>254</v>
      </c>
      <c r="E94" s="79" t="s">
        <v>35</v>
      </c>
      <c r="F94" s="93">
        <v>120</v>
      </c>
      <c r="G94" s="91">
        <v>8.03</v>
      </c>
      <c r="H94" s="22"/>
      <c r="I94" s="89">
        <v>0</v>
      </c>
      <c r="J94" s="24">
        <f t="shared" si="1"/>
        <v>0</v>
      </c>
      <c r="K94" s="35"/>
      <c r="L94" s="36"/>
      <c r="M94" s="35"/>
      <c r="N94" s="35"/>
    </row>
    <row r="95" spans="1:14" s="26" customFormat="1" ht="14.25">
      <c r="A95" s="79" t="s">
        <v>31</v>
      </c>
      <c r="B95" s="79" t="s">
        <v>255</v>
      </c>
      <c r="C95" s="79" t="s">
        <v>256</v>
      </c>
      <c r="D95" s="85" t="s">
        <v>257</v>
      </c>
      <c r="E95" s="79" t="s">
        <v>35</v>
      </c>
      <c r="F95" s="93">
        <v>65</v>
      </c>
      <c r="G95" s="91">
        <v>7.67</v>
      </c>
      <c r="H95" s="22"/>
      <c r="I95" s="89">
        <v>0</v>
      </c>
      <c r="J95" s="24">
        <f t="shared" si="1"/>
        <v>0</v>
      </c>
      <c r="K95" s="35"/>
      <c r="L95" s="36"/>
      <c r="M95" s="35"/>
      <c r="N95" s="35"/>
    </row>
    <row r="96" spans="1:14" s="26" customFormat="1" ht="14.25">
      <c r="A96" s="79" t="s">
        <v>31</v>
      </c>
      <c r="B96" s="79" t="s">
        <v>258</v>
      </c>
      <c r="C96" s="79" t="s">
        <v>259</v>
      </c>
      <c r="D96" s="85" t="s">
        <v>260</v>
      </c>
      <c r="E96" s="79" t="s">
        <v>35</v>
      </c>
      <c r="F96" s="93">
        <v>150</v>
      </c>
      <c r="G96" s="91">
        <v>3.9</v>
      </c>
      <c r="H96" s="22"/>
      <c r="I96" s="89">
        <v>0</v>
      </c>
      <c r="J96" s="24">
        <f t="shared" si="1"/>
        <v>0</v>
      </c>
      <c r="K96" s="35"/>
      <c r="L96" s="36"/>
      <c r="M96" s="35"/>
      <c r="N96" s="35"/>
    </row>
    <row r="97" spans="1:14" s="26" customFormat="1" ht="14.25">
      <c r="A97" s="79" t="s">
        <v>31</v>
      </c>
      <c r="B97" s="79" t="s">
        <v>261</v>
      </c>
      <c r="C97" s="79" t="s">
        <v>262</v>
      </c>
      <c r="D97" s="85" t="s">
        <v>263</v>
      </c>
      <c r="E97" s="79" t="s">
        <v>35</v>
      </c>
      <c r="F97" s="93">
        <v>2</v>
      </c>
      <c r="G97" s="91">
        <v>19.33</v>
      </c>
      <c r="H97" s="22"/>
      <c r="I97" s="89">
        <v>0</v>
      </c>
      <c r="J97" s="24">
        <f t="shared" si="1"/>
        <v>0</v>
      </c>
      <c r="K97" s="35"/>
      <c r="L97" s="36"/>
      <c r="M97" s="35"/>
      <c r="N97" s="35"/>
    </row>
    <row r="98" spans="1:14" s="26" customFormat="1" ht="14.25">
      <c r="A98" s="79" t="s">
        <v>31</v>
      </c>
      <c r="B98" s="79" t="s">
        <v>264</v>
      </c>
      <c r="C98" s="79" t="s">
        <v>265</v>
      </c>
      <c r="D98" s="85" t="s">
        <v>266</v>
      </c>
      <c r="E98" s="79" t="s">
        <v>35</v>
      </c>
      <c r="F98" s="93">
        <v>260</v>
      </c>
      <c r="G98" s="91">
        <v>9</v>
      </c>
      <c r="H98" s="22"/>
      <c r="I98" s="89">
        <v>0</v>
      </c>
      <c r="J98" s="24">
        <f t="shared" si="1"/>
        <v>0</v>
      </c>
      <c r="K98" s="35"/>
      <c r="L98" s="36"/>
      <c r="M98" s="35"/>
      <c r="N98" s="35"/>
    </row>
    <row r="99" spans="1:14" s="26" customFormat="1" ht="14.25">
      <c r="A99" s="79" t="s">
        <v>31</v>
      </c>
      <c r="B99" s="79" t="s">
        <v>267</v>
      </c>
      <c r="C99" s="79" t="s">
        <v>268</v>
      </c>
      <c r="D99" s="85" t="s">
        <v>269</v>
      </c>
      <c r="E99" s="79" t="s">
        <v>35</v>
      </c>
      <c r="F99" s="93">
        <v>2690</v>
      </c>
      <c r="G99" s="91">
        <v>0</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3120</v>
      </c>
      <c r="G100" s="91">
        <v>0</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210</v>
      </c>
      <c r="G101" s="91">
        <v>4.55</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125</v>
      </c>
      <c r="G102" s="91">
        <v>20.33</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900</v>
      </c>
      <c r="G103" s="91">
        <v>60.33</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800</v>
      </c>
      <c r="G104" s="91">
        <v>60.67</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100</v>
      </c>
      <c r="G105" s="91">
        <v>60.67</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330</v>
      </c>
      <c r="G106" s="91">
        <v>20.63</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390</v>
      </c>
      <c r="G107" s="91">
        <v>20.63</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1270</v>
      </c>
      <c r="G108" s="91">
        <v>20.63</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1630</v>
      </c>
      <c r="G109" s="91">
        <v>20.63</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100</v>
      </c>
      <c r="G110" s="91">
        <v>60.33</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600</v>
      </c>
      <c r="G111" s="91">
        <v>60.33</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100</v>
      </c>
      <c r="G112" s="91">
        <v>60.33</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400</v>
      </c>
      <c r="G113" s="91">
        <v>9.63</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450</v>
      </c>
      <c r="G114" s="91">
        <v>9.63</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5</v>
      </c>
      <c r="G115" s="91">
        <v>0</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805</v>
      </c>
      <c r="G116" s="91">
        <v>6.88</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20</v>
      </c>
      <c r="G117" s="91">
        <v>163.33</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160</v>
      </c>
      <c r="G118" s="91">
        <v>4.63</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70</v>
      </c>
      <c r="G119" s="91">
        <v>32</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70</v>
      </c>
      <c r="G120" s="91">
        <v>70.33</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50</v>
      </c>
      <c r="G121" s="91">
        <v>9.97</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782</v>
      </c>
      <c r="G122" s="91">
        <v>35.03</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212</v>
      </c>
      <c r="G123" s="91">
        <v>3.25</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140</v>
      </c>
      <c r="G124" s="91">
        <v>4</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100</v>
      </c>
      <c r="G125" s="91">
        <v>0.73</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40</v>
      </c>
      <c r="G126" s="91">
        <v>54.25</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25</v>
      </c>
      <c r="G127" s="91">
        <v>112.5</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60</v>
      </c>
      <c r="G128" s="91">
        <v>11.5</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10</v>
      </c>
      <c r="G129" s="91">
        <v>29.5</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60</v>
      </c>
      <c r="G130" s="91">
        <v>30.33</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100</v>
      </c>
      <c r="G131" s="91">
        <v>9.23</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190</v>
      </c>
      <c r="G132" s="91">
        <v>9.23</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25</v>
      </c>
      <c r="G133" s="91">
        <v>16.6</v>
      </c>
      <c r="H133" s="22"/>
      <c r="I133" s="89">
        <v>0</v>
      </c>
      <c r="J133" s="24">
        <f t="shared" si="1"/>
        <v>0</v>
      </c>
      <c r="K133" s="35"/>
      <c r="L133" s="36"/>
      <c r="M133" s="35"/>
      <c r="N133" s="35"/>
    </row>
    <row r="134" spans="1:14" s="26" customFormat="1" ht="14.25">
      <c r="A134" s="79" t="s">
        <v>31</v>
      </c>
      <c r="B134" s="79" t="s">
        <v>372</v>
      </c>
      <c r="C134" s="79" t="s">
        <v>373</v>
      </c>
      <c r="D134" s="85" t="s">
        <v>374</v>
      </c>
      <c r="E134" s="79" t="s">
        <v>35</v>
      </c>
      <c r="F134" s="93">
        <v>500</v>
      </c>
      <c r="G134" s="91">
        <v>28</v>
      </c>
      <c r="H134" s="22"/>
      <c r="I134" s="89">
        <v>0</v>
      </c>
      <c r="J134" s="24">
        <f t="shared" si="1"/>
        <v>0</v>
      </c>
      <c r="K134" s="35"/>
      <c r="L134" s="36"/>
      <c r="M134" s="35"/>
      <c r="N134" s="35"/>
    </row>
    <row r="135" spans="1:14" s="26" customFormat="1" ht="14.25">
      <c r="A135" s="79" t="s">
        <v>31</v>
      </c>
      <c r="B135" s="79" t="s">
        <v>375</v>
      </c>
      <c r="C135" s="79" t="s">
        <v>376</v>
      </c>
      <c r="D135" s="85" t="s">
        <v>377</v>
      </c>
      <c r="E135" s="79" t="s">
        <v>35</v>
      </c>
      <c r="F135" s="93">
        <v>110</v>
      </c>
      <c r="G135" s="91">
        <v>31.25</v>
      </c>
      <c r="H135" s="22"/>
      <c r="I135" s="89">
        <v>0</v>
      </c>
      <c r="J135" s="24">
        <f t="shared" si="1"/>
        <v>0</v>
      </c>
      <c r="K135" s="35"/>
      <c r="L135" s="36"/>
      <c r="M135" s="35"/>
      <c r="N135" s="35"/>
    </row>
    <row r="136" spans="1:14" s="26" customFormat="1" ht="14.25">
      <c r="A136" s="79" t="s">
        <v>31</v>
      </c>
      <c r="B136" s="79" t="s">
        <v>378</v>
      </c>
      <c r="C136" s="79" t="s">
        <v>379</v>
      </c>
      <c r="D136" s="85" t="s">
        <v>380</v>
      </c>
      <c r="E136" s="79" t="s">
        <v>35</v>
      </c>
      <c r="F136" s="93">
        <v>150</v>
      </c>
      <c r="G136" s="91">
        <v>0</v>
      </c>
      <c r="H136" s="22"/>
      <c r="I136" s="89">
        <v>0</v>
      </c>
      <c r="J136" s="24">
        <f t="shared" si="1"/>
        <v>0</v>
      </c>
      <c r="K136" s="35"/>
      <c r="L136" s="36"/>
      <c r="M136" s="35"/>
      <c r="N136" s="35"/>
    </row>
    <row r="137" spans="1:14" s="26" customFormat="1" ht="14.25">
      <c r="A137" s="79" t="s">
        <v>31</v>
      </c>
      <c r="B137" s="79" t="s">
        <v>381</v>
      </c>
      <c r="C137" s="79" t="s">
        <v>382</v>
      </c>
      <c r="D137" s="85" t="s">
        <v>383</v>
      </c>
      <c r="E137" s="79" t="s">
        <v>35</v>
      </c>
      <c r="F137" s="93">
        <v>230</v>
      </c>
      <c r="G137" s="91">
        <v>12.85</v>
      </c>
      <c r="H137" s="22"/>
      <c r="I137" s="89">
        <v>0</v>
      </c>
      <c r="J137" s="24">
        <f t="shared" si="1"/>
        <v>0</v>
      </c>
      <c r="K137" s="35"/>
      <c r="L137" s="36"/>
      <c r="M137" s="35"/>
      <c r="N137" s="35"/>
    </row>
    <row r="138" spans="1:14" s="26" customFormat="1" ht="14.25">
      <c r="A138" s="79" t="s">
        <v>31</v>
      </c>
      <c r="B138" s="79" t="s">
        <v>384</v>
      </c>
      <c r="C138" s="79" t="s">
        <v>385</v>
      </c>
      <c r="D138" s="85" t="s">
        <v>386</v>
      </c>
      <c r="E138" s="79" t="s">
        <v>35</v>
      </c>
      <c r="F138" s="93">
        <v>100</v>
      </c>
      <c r="G138" s="91">
        <v>9.8</v>
      </c>
      <c r="H138" s="22"/>
      <c r="I138" s="89">
        <v>0</v>
      </c>
      <c r="J138" s="24">
        <f t="shared" si="1"/>
        <v>0</v>
      </c>
      <c r="K138" s="35"/>
      <c r="L138" s="36"/>
      <c r="M138" s="35"/>
      <c r="N138" s="35"/>
    </row>
    <row r="139" spans="1:14" s="26" customFormat="1" ht="14.25">
      <c r="A139" s="79" t="s">
        <v>31</v>
      </c>
      <c r="B139" s="79" t="s">
        <v>387</v>
      </c>
      <c r="C139" s="79" t="s">
        <v>388</v>
      </c>
      <c r="D139" s="85" t="s">
        <v>389</v>
      </c>
      <c r="E139" s="79" t="s">
        <v>35</v>
      </c>
      <c r="F139" s="93">
        <v>18</v>
      </c>
      <c r="G139" s="91">
        <v>0</v>
      </c>
      <c r="H139" s="22"/>
      <c r="I139" s="89">
        <v>0</v>
      </c>
      <c r="J139" s="24">
        <f t="shared" si="1"/>
        <v>0</v>
      </c>
      <c r="K139" s="35"/>
      <c r="L139" s="36"/>
      <c r="M139" s="35"/>
      <c r="N139" s="35"/>
    </row>
    <row r="140" spans="1:14" s="26" customFormat="1" ht="14.25">
      <c r="A140" s="79" t="s">
        <v>31</v>
      </c>
      <c r="B140" s="79" t="s">
        <v>390</v>
      </c>
      <c r="C140" s="79" t="s">
        <v>391</v>
      </c>
      <c r="D140" s="85" t="s">
        <v>392</v>
      </c>
      <c r="E140" s="79" t="s">
        <v>35</v>
      </c>
      <c r="F140" s="93">
        <v>21</v>
      </c>
      <c r="G140" s="91">
        <v>0</v>
      </c>
      <c r="H140" s="22"/>
      <c r="I140" s="89">
        <v>0</v>
      </c>
      <c r="J140" s="24">
        <f t="shared" si="1"/>
        <v>0</v>
      </c>
      <c r="K140" s="35"/>
      <c r="L140" s="36"/>
      <c r="M140" s="35"/>
      <c r="N140" s="35"/>
    </row>
    <row r="141" spans="1:14" s="26" customFormat="1" ht="14.25">
      <c r="A141" s="79" t="s">
        <v>31</v>
      </c>
      <c r="B141" s="79" t="s">
        <v>393</v>
      </c>
      <c r="C141" s="79" t="s">
        <v>394</v>
      </c>
      <c r="D141" s="85" t="s">
        <v>395</v>
      </c>
      <c r="E141" s="79" t="s">
        <v>35</v>
      </c>
      <c r="F141" s="93">
        <v>825</v>
      </c>
      <c r="G141" s="91">
        <v>117</v>
      </c>
      <c r="H141" s="22"/>
      <c r="I141" s="89">
        <v>0</v>
      </c>
      <c r="J141" s="24">
        <f t="shared" si="1"/>
        <v>0</v>
      </c>
      <c r="K141" s="35"/>
      <c r="L141" s="36"/>
      <c r="M141" s="35"/>
      <c r="N141" s="35"/>
    </row>
    <row r="142" spans="1:14" s="26" customFormat="1" ht="14.25">
      <c r="A142" s="79" t="s">
        <v>31</v>
      </c>
      <c r="B142" s="79" t="s">
        <v>396</v>
      </c>
      <c r="C142" s="79" t="s">
        <v>397</v>
      </c>
      <c r="D142" s="85" t="s">
        <v>398</v>
      </c>
      <c r="E142" s="79" t="s">
        <v>35</v>
      </c>
      <c r="F142" s="93">
        <v>65</v>
      </c>
      <c r="G142" s="91">
        <v>12.48</v>
      </c>
      <c r="H142" s="22"/>
      <c r="I142" s="89">
        <v>0</v>
      </c>
      <c r="J142" s="24">
        <f t="shared" si="1"/>
        <v>0</v>
      </c>
      <c r="K142" s="35"/>
      <c r="L142" s="36"/>
      <c r="M142" s="35"/>
      <c r="N142" s="35"/>
    </row>
    <row r="143" spans="1:14" s="26" customFormat="1" ht="14.25">
      <c r="A143" s="79" t="s">
        <v>31</v>
      </c>
      <c r="B143" s="79" t="s">
        <v>399</v>
      </c>
      <c r="C143" s="79" t="s">
        <v>400</v>
      </c>
      <c r="D143" s="85" t="s">
        <v>401</v>
      </c>
      <c r="E143" s="79" t="s">
        <v>35</v>
      </c>
      <c r="F143" s="93">
        <v>80</v>
      </c>
      <c r="G143" s="91">
        <v>5.47</v>
      </c>
      <c r="H143" s="22"/>
      <c r="I143" s="89">
        <v>0</v>
      </c>
      <c r="J143" s="24">
        <f t="shared" si="1"/>
        <v>0</v>
      </c>
      <c r="K143" s="35"/>
      <c r="L143" s="36"/>
      <c r="M143" s="35"/>
      <c r="N143" s="35"/>
    </row>
    <row r="144" spans="1:14" s="26" customFormat="1" ht="14.25">
      <c r="A144" s="79" t="s">
        <v>31</v>
      </c>
      <c r="B144" s="79" t="s">
        <v>402</v>
      </c>
      <c r="C144" s="79" t="s">
        <v>403</v>
      </c>
      <c r="D144" s="85" t="s">
        <v>404</v>
      </c>
      <c r="E144" s="79" t="s">
        <v>35</v>
      </c>
      <c r="F144" s="93">
        <v>510</v>
      </c>
      <c r="G144" s="91">
        <v>8.95</v>
      </c>
      <c r="H144" s="22"/>
      <c r="I144" s="89">
        <v>0</v>
      </c>
      <c r="J144" s="24">
        <f t="shared" si="1"/>
        <v>0</v>
      </c>
      <c r="K144" s="35"/>
      <c r="L144" s="36"/>
      <c r="M144" s="35"/>
      <c r="N144" s="35"/>
    </row>
    <row r="145" spans="1:14" s="26" customFormat="1" ht="14.25">
      <c r="A145" s="79" t="s">
        <v>31</v>
      </c>
      <c r="B145" s="79" t="s">
        <v>405</v>
      </c>
      <c r="C145" s="79" t="s">
        <v>406</v>
      </c>
      <c r="D145" s="85" t="s">
        <v>407</v>
      </c>
      <c r="E145" s="79" t="s">
        <v>408</v>
      </c>
      <c r="F145" s="93">
        <v>160</v>
      </c>
      <c r="G145" s="91">
        <v>29.33</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55</v>
      </c>
      <c r="G146" s="91">
        <v>8.85</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280</v>
      </c>
      <c r="G147" s="91">
        <v>9.63</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135</v>
      </c>
      <c r="G148" s="91">
        <v>11.38</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5</v>
      </c>
      <c r="G149" s="91">
        <v>0</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5</v>
      </c>
      <c r="G150" s="91">
        <v>0</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24040</v>
      </c>
      <c r="G151" s="91">
        <v>7.97</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110</v>
      </c>
      <c r="G152" s="91">
        <v>0</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230</v>
      </c>
      <c r="G153" s="91">
        <v>5.8</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650</v>
      </c>
      <c r="G154" s="91">
        <v>34.25</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40</v>
      </c>
      <c r="G155" s="91">
        <v>28.33</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370</v>
      </c>
      <c r="G156" s="91">
        <v>1.95</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20</v>
      </c>
      <c r="G157" s="91">
        <v>7.63</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34</v>
      </c>
      <c r="G158" s="91">
        <v>3.4</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109</v>
      </c>
      <c r="G159" s="91">
        <v>6.69</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48</v>
      </c>
      <c r="G160" s="91">
        <v>30.33</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5</v>
      </c>
      <c r="G161" s="91">
        <v>77.63</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35</v>
      </c>
      <c r="G162" s="91">
        <v>12.48</v>
      </c>
      <c r="H162" s="22"/>
      <c r="I162" s="89">
        <v>0</v>
      </c>
      <c r="J162" s="24">
        <f t="shared" si="2"/>
        <v>0</v>
      </c>
      <c r="K162" s="35"/>
      <c r="L162" s="36"/>
      <c r="M162" s="35"/>
      <c r="N162" s="35"/>
    </row>
    <row r="163" spans="1:14" s="26" customFormat="1" ht="14.25">
      <c r="A163" s="79" t="s">
        <v>31</v>
      </c>
      <c r="B163" s="79" t="s">
        <v>460</v>
      </c>
      <c r="C163" s="79" t="s">
        <v>461</v>
      </c>
      <c r="D163" s="85" t="s">
        <v>462</v>
      </c>
      <c r="E163" s="79" t="s">
        <v>35</v>
      </c>
      <c r="F163" s="93">
        <v>65</v>
      </c>
      <c r="G163" s="91">
        <v>28.5</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35</v>
      </c>
      <c r="G164" s="91">
        <v>36.75</v>
      </c>
      <c r="H164" s="22"/>
      <c r="I164" s="89">
        <v>0</v>
      </c>
      <c r="J164" s="24">
        <f t="shared" si="2"/>
        <v>0</v>
      </c>
      <c r="K164" s="35"/>
      <c r="L164" s="36"/>
      <c r="M164" s="35"/>
      <c r="N164" s="35"/>
    </row>
    <row r="165" spans="1:14" s="26" customFormat="1" ht="14.25">
      <c r="A165" s="79" t="s">
        <v>31</v>
      </c>
      <c r="B165" s="79" t="s">
        <v>466</v>
      </c>
      <c r="C165" s="79" t="s">
        <v>467</v>
      </c>
      <c r="D165" s="85" t="s">
        <v>468</v>
      </c>
      <c r="E165" s="79" t="s">
        <v>35</v>
      </c>
      <c r="F165" s="93">
        <v>10</v>
      </c>
      <c r="G165" s="91">
        <v>14.23</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30</v>
      </c>
      <c r="G166" s="91">
        <v>13.63</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125</v>
      </c>
      <c r="G167" s="91">
        <v>0</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1320</v>
      </c>
      <c r="G168" s="91">
        <v>9.03</v>
      </c>
      <c r="H168" s="22"/>
      <c r="I168" s="89">
        <v>0</v>
      </c>
      <c r="J168" s="24">
        <f t="shared" si="2"/>
        <v>0</v>
      </c>
      <c r="K168" s="35"/>
      <c r="L168" s="36"/>
      <c r="M168" s="35"/>
      <c r="N168" s="35"/>
    </row>
    <row r="169" spans="1:14" s="26" customFormat="1" ht="14.25">
      <c r="A169" s="79" t="s">
        <v>31</v>
      </c>
      <c r="B169" s="79" t="s">
        <v>478</v>
      </c>
      <c r="C169" s="79" t="s">
        <v>479</v>
      </c>
      <c r="D169" s="85" t="s">
        <v>480</v>
      </c>
      <c r="E169" s="79" t="s">
        <v>35</v>
      </c>
      <c r="F169" s="93">
        <v>3405</v>
      </c>
      <c r="G169" s="91">
        <v>10.5</v>
      </c>
      <c r="H169" s="22"/>
      <c r="I169" s="89">
        <v>0</v>
      </c>
      <c r="J169" s="24">
        <f t="shared" si="2"/>
        <v>0</v>
      </c>
      <c r="K169" s="35"/>
      <c r="L169" s="36"/>
      <c r="M169" s="35"/>
      <c r="N169" s="35"/>
    </row>
    <row r="170" spans="1:14" s="26" customFormat="1" ht="14.25">
      <c r="A170" s="79" t="s">
        <v>31</v>
      </c>
      <c r="B170" s="79" t="s">
        <v>481</v>
      </c>
      <c r="C170" s="79" t="s">
        <v>482</v>
      </c>
      <c r="D170" s="85" t="s">
        <v>483</v>
      </c>
      <c r="E170" s="79" t="s">
        <v>35</v>
      </c>
      <c r="F170" s="93">
        <v>1015</v>
      </c>
      <c r="G170" s="91">
        <v>43.6</v>
      </c>
      <c r="H170" s="22"/>
      <c r="I170" s="89">
        <v>0</v>
      </c>
      <c r="J170" s="24">
        <f t="shared" si="2"/>
        <v>0</v>
      </c>
      <c r="K170" s="35"/>
      <c r="L170" s="36"/>
      <c r="M170" s="35"/>
      <c r="N170" s="35"/>
    </row>
    <row r="171" spans="1:14" s="26" customFormat="1" ht="14.25">
      <c r="A171" s="79" t="s">
        <v>31</v>
      </c>
      <c r="B171" s="79" t="s">
        <v>484</v>
      </c>
      <c r="C171" s="79" t="s">
        <v>485</v>
      </c>
      <c r="D171" s="85" t="s">
        <v>486</v>
      </c>
      <c r="E171" s="79" t="s">
        <v>35</v>
      </c>
      <c r="F171" s="93">
        <v>1200</v>
      </c>
      <c r="G171" s="91">
        <v>3.63</v>
      </c>
      <c r="H171" s="22"/>
      <c r="I171" s="89">
        <v>0</v>
      </c>
      <c r="J171" s="24">
        <f t="shared" si="2"/>
        <v>0</v>
      </c>
      <c r="K171" s="35"/>
      <c r="L171" s="36"/>
      <c r="M171" s="35"/>
      <c r="N171" s="35"/>
    </row>
    <row r="172" spans="1:14" s="26" customFormat="1" ht="14.25">
      <c r="A172" s="79" t="s">
        <v>31</v>
      </c>
      <c r="B172" s="79" t="s">
        <v>487</v>
      </c>
      <c r="C172" s="79" t="s">
        <v>488</v>
      </c>
      <c r="D172" s="85" t="s">
        <v>489</v>
      </c>
      <c r="E172" s="79" t="s">
        <v>35</v>
      </c>
      <c r="F172" s="93">
        <v>220</v>
      </c>
      <c r="G172" s="91">
        <v>0</v>
      </c>
      <c r="H172" s="22"/>
      <c r="I172" s="89">
        <v>0</v>
      </c>
      <c r="J172" s="24">
        <f t="shared" si="2"/>
        <v>0</v>
      </c>
      <c r="K172" s="35"/>
      <c r="L172" s="36"/>
      <c r="M172" s="35"/>
      <c r="N172" s="35"/>
    </row>
    <row r="173" spans="1:14" s="26" customFormat="1" ht="14.25">
      <c r="A173" s="79" t="s">
        <v>31</v>
      </c>
      <c r="B173" s="79" t="s">
        <v>490</v>
      </c>
      <c r="C173" s="79" t="s">
        <v>491</v>
      </c>
      <c r="D173" s="85" t="s">
        <v>492</v>
      </c>
      <c r="E173" s="79" t="s">
        <v>35</v>
      </c>
      <c r="F173" s="93">
        <v>260</v>
      </c>
      <c r="G173" s="91">
        <v>20.97</v>
      </c>
      <c r="H173" s="22"/>
      <c r="I173" s="89">
        <v>0</v>
      </c>
      <c r="J173" s="24">
        <f t="shared" si="2"/>
        <v>0</v>
      </c>
      <c r="K173" s="35"/>
      <c r="L173" s="36"/>
      <c r="M173" s="35"/>
      <c r="N173" s="35"/>
    </row>
    <row r="174" spans="1:14" s="26" customFormat="1" ht="14.25">
      <c r="A174" s="79" t="s">
        <v>31</v>
      </c>
      <c r="B174" s="79" t="s">
        <v>493</v>
      </c>
      <c r="C174" s="79" t="s">
        <v>494</v>
      </c>
      <c r="D174" s="85" t="s">
        <v>495</v>
      </c>
      <c r="E174" s="79" t="s">
        <v>35</v>
      </c>
      <c r="F174" s="93">
        <v>153</v>
      </c>
      <c r="G174" s="91">
        <v>46.67</v>
      </c>
      <c r="H174" s="22"/>
      <c r="I174" s="89">
        <v>0</v>
      </c>
      <c r="J174" s="24">
        <f t="shared" si="2"/>
        <v>0</v>
      </c>
      <c r="K174" s="35"/>
      <c r="L174" s="36"/>
      <c r="M174" s="35"/>
      <c r="N174" s="35"/>
    </row>
    <row r="175" spans="1:14" s="26" customFormat="1" ht="14.25">
      <c r="A175" s="79" t="s">
        <v>31</v>
      </c>
      <c r="B175" s="79" t="s">
        <v>496</v>
      </c>
      <c r="C175" s="79" t="s">
        <v>497</v>
      </c>
      <c r="D175" s="85" t="s">
        <v>498</v>
      </c>
      <c r="E175" s="79" t="s">
        <v>35</v>
      </c>
      <c r="F175" s="93">
        <v>1630</v>
      </c>
      <c r="G175" s="91">
        <v>0</v>
      </c>
      <c r="H175" s="22"/>
      <c r="I175" s="89">
        <v>0</v>
      </c>
      <c r="J175" s="24">
        <f t="shared" si="2"/>
        <v>0</v>
      </c>
      <c r="K175" s="35"/>
      <c r="L175" s="36"/>
      <c r="M175" s="35"/>
      <c r="N175" s="35"/>
    </row>
    <row r="176" spans="1:14" s="26" customFormat="1" ht="14.25">
      <c r="A176" s="79" t="s">
        <v>31</v>
      </c>
      <c r="B176" s="79" t="s">
        <v>499</v>
      </c>
      <c r="C176" s="79" t="s">
        <v>500</v>
      </c>
      <c r="D176" s="85" t="s">
        <v>501</v>
      </c>
      <c r="E176" s="79" t="s">
        <v>35</v>
      </c>
      <c r="F176" s="93">
        <v>100</v>
      </c>
      <c r="G176" s="91">
        <v>8.5</v>
      </c>
      <c r="H176" s="22"/>
      <c r="I176" s="89">
        <v>0</v>
      </c>
      <c r="J176" s="24">
        <f t="shared" si="2"/>
        <v>0</v>
      </c>
      <c r="K176" s="35"/>
      <c r="L176" s="36"/>
      <c r="M176" s="35"/>
      <c r="N176" s="35"/>
    </row>
    <row r="177" spans="1:14" s="26" customFormat="1" ht="14.25">
      <c r="A177" s="79" t="s">
        <v>31</v>
      </c>
      <c r="B177" s="79" t="s">
        <v>502</v>
      </c>
      <c r="C177" s="79" t="s">
        <v>503</v>
      </c>
      <c r="D177" s="85" t="s">
        <v>504</v>
      </c>
      <c r="E177" s="79" t="s">
        <v>35</v>
      </c>
      <c r="F177" s="93">
        <v>950</v>
      </c>
      <c r="G177" s="91">
        <v>9.5</v>
      </c>
      <c r="H177" s="22"/>
      <c r="I177" s="89">
        <v>0</v>
      </c>
      <c r="J177" s="24">
        <f t="shared" si="2"/>
        <v>0</v>
      </c>
      <c r="K177" s="35"/>
      <c r="L177" s="36"/>
      <c r="M177" s="35"/>
      <c r="N177" s="35"/>
    </row>
    <row r="178" spans="1:14" s="26" customFormat="1" ht="14.25">
      <c r="A178" s="79" t="s">
        <v>31</v>
      </c>
      <c r="B178" s="79" t="s">
        <v>505</v>
      </c>
      <c r="C178" s="79" t="s">
        <v>506</v>
      </c>
      <c r="D178" s="85" t="s">
        <v>507</v>
      </c>
      <c r="E178" s="79" t="s">
        <v>35</v>
      </c>
      <c r="F178" s="93">
        <v>960</v>
      </c>
      <c r="G178" s="91">
        <v>9.98</v>
      </c>
      <c r="H178" s="22"/>
      <c r="I178" s="89">
        <v>0</v>
      </c>
      <c r="J178" s="24">
        <f t="shared" si="2"/>
        <v>0</v>
      </c>
      <c r="K178" s="35"/>
      <c r="L178" s="36"/>
      <c r="M178" s="35"/>
      <c r="N178" s="35"/>
    </row>
    <row r="179" spans="1:14" s="26" customFormat="1" ht="14.25">
      <c r="A179" s="79" t="s">
        <v>31</v>
      </c>
      <c r="B179" s="79" t="s">
        <v>508</v>
      </c>
      <c r="C179" s="79" t="s">
        <v>509</v>
      </c>
      <c r="D179" s="85" t="s">
        <v>510</v>
      </c>
      <c r="E179" s="79" t="s">
        <v>35</v>
      </c>
      <c r="F179" s="93">
        <v>50</v>
      </c>
      <c r="G179" s="91">
        <v>70.67</v>
      </c>
      <c r="H179" s="22"/>
      <c r="I179" s="89">
        <v>0</v>
      </c>
      <c r="J179" s="24">
        <f t="shared" si="2"/>
        <v>0</v>
      </c>
      <c r="K179" s="35"/>
      <c r="L179" s="36"/>
      <c r="M179" s="35"/>
      <c r="N179" s="35"/>
    </row>
    <row r="180" spans="1:14" s="26" customFormat="1" ht="14.25">
      <c r="A180" s="79" t="s">
        <v>31</v>
      </c>
      <c r="B180" s="79" t="s">
        <v>511</v>
      </c>
      <c r="C180" s="79" t="s">
        <v>512</v>
      </c>
      <c r="D180" s="85" t="s">
        <v>513</v>
      </c>
      <c r="E180" s="79" t="s">
        <v>35</v>
      </c>
      <c r="F180" s="93">
        <v>50</v>
      </c>
      <c r="G180" s="91">
        <v>30.33</v>
      </c>
      <c r="H180" s="22"/>
      <c r="I180" s="89">
        <v>0</v>
      </c>
      <c r="J180" s="24">
        <f t="shared" si="2"/>
        <v>0</v>
      </c>
      <c r="K180" s="35"/>
      <c r="L180" s="36"/>
      <c r="M180" s="35"/>
      <c r="N180" s="35"/>
    </row>
    <row r="181" spans="1:14" s="26" customFormat="1" ht="14.25">
      <c r="A181" s="79" t="s">
        <v>31</v>
      </c>
      <c r="B181" s="79" t="s">
        <v>514</v>
      </c>
      <c r="C181" s="79" t="s">
        <v>515</v>
      </c>
      <c r="D181" s="85" t="s">
        <v>516</v>
      </c>
      <c r="E181" s="79" t="s">
        <v>35</v>
      </c>
      <c r="F181" s="93">
        <v>510</v>
      </c>
      <c r="G181" s="91">
        <v>0</v>
      </c>
      <c r="H181" s="22"/>
      <c r="I181" s="89">
        <v>0</v>
      </c>
      <c r="J181" s="24">
        <f t="shared" si="2"/>
        <v>0</v>
      </c>
      <c r="K181" s="35"/>
      <c r="L181" s="36"/>
      <c r="M181" s="35"/>
      <c r="N181" s="35"/>
    </row>
    <row r="182" spans="1:14" s="26" customFormat="1" ht="14.25">
      <c r="A182" s="79" t="s">
        <v>31</v>
      </c>
      <c r="B182" s="79" t="s">
        <v>517</v>
      </c>
      <c r="C182" s="79" t="s">
        <v>518</v>
      </c>
      <c r="D182" s="85" t="s">
        <v>519</v>
      </c>
      <c r="E182" s="79" t="s">
        <v>35</v>
      </c>
      <c r="F182" s="93">
        <v>735</v>
      </c>
      <c r="G182" s="91">
        <v>0</v>
      </c>
      <c r="H182" s="22"/>
      <c r="I182" s="89">
        <v>0</v>
      </c>
      <c r="J182" s="24">
        <f t="shared" si="2"/>
        <v>0</v>
      </c>
      <c r="K182" s="35"/>
      <c r="L182" s="36"/>
      <c r="M182" s="35"/>
      <c r="N182" s="35"/>
    </row>
    <row r="183" spans="1:14" s="26" customFormat="1" ht="14.25">
      <c r="A183" s="79" t="s">
        <v>31</v>
      </c>
      <c r="B183" s="79" t="s">
        <v>520</v>
      </c>
      <c r="C183" s="79" t="s">
        <v>521</v>
      </c>
      <c r="D183" s="85" t="s">
        <v>522</v>
      </c>
      <c r="E183" s="79" t="s">
        <v>35</v>
      </c>
      <c r="F183" s="93">
        <v>32510</v>
      </c>
      <c r="G183" s="91">
        <v>0</v>
      </c>
      <c r="H183" s="22"/>
      <c r="I183" s="89">
        <v>0</v>
      </c>
      <c r="J183" s="24">
        <f t="shared" si="2"/>
        <v>0</v>
      </c>
      <c r="K183" s="35"/>
      <c r="L183" s="36"/>
      <c r="M183" s="35"/>
      <c r="N183" s="35"/>
    </row>
    <row r="184" spans="1:14" s="26" customFormat="1" ht="14.25">
      <c r="A184" s="79" t="s">
        <v>31</v>
      </c>
      <c r="B184" s="79" t="s">
        <v>523</v>
      </c>
      <c r="C184" s="79" t="s">
        <v>524</v>
      </c>
      <c r="D184" s="85" t="s">
        <v>525</v>
      </c>
      <c r="E184" s="79" t="s">
        <v>35</v>
      </c>
      <c r="F184" s="93">
        <v>32550</v>
      </c>
      <c r="G184" s="91">
        <v>0</v>
      </c>
      <c r="H184" s="22"/>
      <c r="I184" s="89">
        <v>0</v>
      </c>
      <c r="J184" s="24">
        <f t="shared" si="2"/>
        <v>0</v>
      </c>
      <c r="K184" s="35"/>
      <c r="L184" s="36"/>
      <c r="M184" s="35"/>
      <c r="N184" s="35"/>
    </row>
    <row r="185" spans="1:14" s="26" customFormat="1" ht="14.25">
      <c r="A185" s="79" t="s">
        <v>31</v>
      </c>
      <c r="B185" s="79" t="s">
        <v>526</v>
      </c>
      <c r="C185" s="79" t="s">
        <v>527</v>
      </c>
      <c r="D185" s="85" t="s">
        <v>528</v>
      </c>
      <c r="E185" s="79" t="s">
        <v>35</v>
      </c>
      <c r="F185" s="93">
        <v>20</v>
      </c>
      <c r="G185" s="91">
        <v>0</v>
      </c>
      <c r="H185" s="22"/>
      <c r="I185" s="89">
        <v>0</v>
      </c>
      <c r="J185" s="24">
        <f t="shared" si="2"/>
        <v>0</v>
      </c>
      <c r="K185" s="35"/>
      <c r="L185" s="36"/>
      <c r="M185" s="35"/>
      <c r="N185" s="35"/>
    </row>
    <row r="186" spans="1:14" s="26" customFormat="1" ht="14.25">
      <c r="A186" s="79" t="s">
        <v>31</v>
      </c>
      <c r="B186" s="79" t="s">
        <v>529</v>
      </c>
      <c r="C186" s="79" t="s">
        <v>530</v>
      </c>
      <c r="D186" s="85" t="s">
        <v>531</v>
      </c>
      <c r="E186" s="79" t="s">
        <v>35</v>
      </c>
      <c r="F186" s="93">
        <v>350</v>
      </c>
      <c r="G186" s="91">
        <v>5.63</v>
      </c>
      <c r="H186" s="22"/>
      <c r="I186" s="89">
        <v>0</v>
      </c>
      <c r="J186" s="24">
        <f t="shared" si="2"/>
        <v>0</v>
      </c>
      <c r="K186" s="35"/>
      <c r="L186" s="36"/>
      <c r="M186" s="35"/>
      <c r="N186" s="35"/>
    </row>
    <row r="187" spans="1:14" s="26" customFormat="1" ht="14.25">
      <c r="A187" s="79" t="s">
        <v>31</v>
      </c>
      <c r="B187" s="79" t="s">
        <v>532</v>
      </c>
      <c r="C187" s="79" t="s">
        <v>533</v>
      </c>
      <c r="D187" s="85" t="s">
        <v>534</v>
      </c>
      <c r="E187" s="79" t="s">
        <v>35</v>
      </c>
      <c r="F187" s="93">
        <v>1380</v>
      </c>
      <c r="G187" s="91">
        <v>6.83</v>
      </c>
      <c r="H187" s="22"/>
      <c r="I187" s="89">
        <v>0</v>
      </c>
      <c r="J187" s="24">
        <f t="shared" si="2"/>
        <v>0</v>
      </c>
      <c r="K187" s="35"/>
      <c r="L187" s="36"/>
      <c r="M187" s="35"/>
      <c r="N187" s="35"/>
    </row>
    <row r="188" spans="1:14" s="26" customFormat="1" ht="14.25">
      <c r="A188" s="79" t="s">
        <v>31</v>
      </c>
      <c r="B188" s="79" t="s">
        <v>535</v>
      </c>
      <c r="C188" s="79" t="s">
        <v>536</v>
      </c>
      <c r="D188" s="85" t="s">
        <v>537</v>
      </c>
      <c r="E188" s="79" t="s">
        <v>35</v>
      </c>
      <c r="F188" s="93">
        <v>630</v>
      </c>
      <c r="G188" s="91">
        <v>7.33</v>
      </c>
      <c r="H188" s="22"/>
      <c r="I188" s="89">
        <v>0</v>
      </c>
      <c r="J188" s="24">
        <f t="shared" si="2"/>
        <v>0</v>
      </c>
      <c r="K188" s="35"/>
      <c r="L188" s="36"/>
      <c r="M188" s="35"/>
      <c r="N188" s="35"/>
    </row>
    <row r="189" spans="1:14" s="26" customFormat="1" ht="14.25">
      <c r="A189" s="79" t="s">
        <v>31</v>
      </c>
      <c r="B189" s="79" t="s">
        <v>538</v>
      </c>
      <c r="C189" s="79" t="s">
        <v>539</v>
      </c>
      <c r="D189" s="85" t="s">
        <v>540</v>
      </c>
      <c r="E189" s="79" t="s">
        <v>35</v>
      </c>
      <c r="F189" s="93">
        <v>20050</v>
      </c>
      <c r="G189" s="91">
        <v>2.77</v>
      </c>
      <c r="H189" s="22"/>
      <c r="I189" s="89">
        <v>0</v>
      </c>
      <c r="J189" s="24">
        <f t="shared" si="2"/>
        <v>0</v>
      </c>
      <c r="K189" s="35"/>
      <c r="L189" s="36"/>
      <c r="M189" s="35"/>
      <c r="N189" s="35"/>
    </row>
    <row r="190" spans="1:14" s="26" customFormat="1" ht="14.25">
      <c r="A190" s="79" t="s">
        <v>31</v>
      </c>
      <c r="B190" s="79" t="s">
        <v>541</v>
      </c>
      <c r="C190" s="79" t="s">
        <v>542</v>
      </c>
      <c r="D190" s="85" t="s">
        <v>543</v>
      </c>
      <c r="E190" s="79" t="s">
        <v>35</v>
      </c>
      <c r="F190" s="93">
        <v>20000</v>
      </c>
      <c r="G190" s="91">
        <v>3</v>
      </c>
      <c r="H190" s="22"/>
      <c r="I190" s="89">
        <v>0</v>
      </c>
      <c r="J190" s="24">
        <f t="shared" si="2"/>
        <v>0</v>
      </c>
      <c r="K190" s="35"/>
      <c r="L190" s="36"/>
      <c r="M190" s="35"/>
      <c r="N190" s="35"/>
    </row>
    <row r="191" spans="1:14" s="26" customFormat="1" ht="14.25">
      <c r="A191" s="79" t="s">
        <v>31</v>
      </c>
      <c r="B191" s="79" t="s">
        <v>544</v>
      </c>
      <c r="C191" s="79" t="s">
        <v>545</v>
      </c>
      <c r="D191" s="85" t="s">
        <v>546</v>
      </c>
      <c r="E191" s="79" t="s">
        <v>547</v>
      </c>
      <c r="F191" s="93">
        <v>20</v>
      </c>
      <c r="G191" s="91">
        <v>2.87</v>
      </c>
      <c r="H191" s="22"/>
      <c r="I191" s="89">
        <v>0</v>
      </c>
      <c r="J191" s="24">
        <f t="shared" si="2"/>
        <v>0</v>
      </c>
      <c r="K191" s="35"/>
      <c r="L191" s="36"/>
      <c r="M191" s="35"/>
      <c r="N191" s="35"/>
    </row>
    <row r="192" spans="1:14" s="26" customFormat="1" ht="14.25">
      <c r="A192" s="79" t="s">
        <v>31</v>
      </c>
      <c r="B192" s="79" t="s">
        <v>548</v>
      </c>
      <c r="C192" s="79" t="s">
        <v>549</v>
      </c>
      <c r="D192" s="85" t="s">
        <v>550</v>
      </c>
      <c r="E192" s="79" t="s">
        <v>35</v>
      </c>
      <c r="F192" s="93">
        <v>35</v>
      </c>
      <c r="G192" s="91">
        <v>6</v>
      </c>
      <c r="H192" s="22"/>
      <c r="I192" s="89">
        <v>0</v>
      </c>
      <c r="J192" s="24">
        <f t="shared" si="2"/>
        <v>0</v>
      </c>
      <c r="K192" s="35"/>
      <c r="L192" s="36"/>
      <c r="M192" s="35"/>
      <c r="N192" s="35"/>
    </row>
    <row r="193" spans="1:14" s="26" customFormat="1" ht="14.25">
      <c r="A193" s="79" t="s">
        <v>31</v>
      </c>
      <c r="B193" s="79" t="s">
        <v>551</v>
      </c>
      <c r="C193" s="79" t="s">
        <v>552</v>
      </c>
      <c r="D193" s="85" t="s">
        <v>553</v>
      </c>
      <c r="E193" s="79" t="s">
        <v>35</v>
      </c>
      <c r="F193" s="93">
        <v>10</v>
      </c>
      <c r="G193" s="91">
        <v>163.67</v>
      </c>
      <c r="H193" s="22"/>
      <c r="I193" s="89">
        <v>0</v>
      </c>
      <c r="J193" s="24">
        <f t="shared" si="2"/>
        <v>0</v>
      </c>
      <c r="K193" s="35"/>
      <c r="L193" s="36"/>
      <c r="M193" s="35"/>
      <c r="N193" s="35"/>
    </row>
    <row r="194" spans="1:14" s="26" customFormat="1" ht="14.25">
      <c r="A194" s="79" t="s">
        <v>31</v>
      </c>
      <c r="B194" s="79" t="s">
        <v>554</v>
      </c>
      <c r="C194" s="79" t="s">
        <v>555</v>
      </c>
      <c r="D194" s="85" t="s">
        <v>556</v>
      </c>
      <c r="E194" s="79" t="s">
        <v>35</v>
      </c>
      <c r="F194" s="93">
        <v>70</v>
      </c>
      <c r="G194" s="91">
        <v>12.63</v>
      </c>
      <c r="H194" s="22"/>
      <c r="I194" s="89">
        <v>0</v>
      </c>
      <c r="J194" s="24">
        <f t="shared" si="2"/>
        <v>0</v>
      </c>
      <c r="K194" s="35"/>
      <c r="L194" s="36"/>
      <c r="M194" s="35"/>
      <c r="N194" s="35"/>
    </row>
    <row r="195" spans="1:14" s="26" customFormat="1" ht="14.25">
      <c r="A195" s="79" t="s">
        <v>31</v>
      </c>
      <c r="B195" s="79" t="s">
        <v>557</v>
      </c>
      <c r="C195" s="79" t="s">
        <v>558</v>
      </c>
      <c r="D195" s="85" t="s">
        <v>559</v>
      </c>
      <c r="E195" s="79" t="s">
        <v>35</v>
      </c>
      <c r="F195" s="93">
        <v>98</v>
      </c>
      <c r="G195" s="91">
        <v>0</v>
      </c>
      <c r="H195" s="22"/>
      <c r="I195" s="89">
        <v>0</v>
      </c>
      <c r="J195" s="24">
        <f t="shared" si="2"/>
        <v>0</v>
      </c>
      <c r="K195" s="35"/>
      <c r="L195" s="36"/>
      <c r="M195" s="35"/>
      <c r="N195" s="35"/>
    </row>
    <row r="196" spans="1:14" s="26" customFormat="1" ht="14.25">
      <c r="A196" s="79" t="s">
        <v>31</v>
      </c>
      <c r="B196" s="79" t="s">
        <v>560</v>
      </c>
      <c r="C196" s="79" t="s">
        <v>561</v>
      </c>
      <c r="D196" s="85" t="s">
        <v>562</v>
      </c>
      <c r="E196" s="79" t="s">
        <v>35</v>
      </c>
      <c r="F196" s="93">
        <v>24</v>
      </c>
      <c r="G196" s="91">
        <v>161.33</v>
      </c>
      <c r="H196" s="22"/>
      <c r="I196" s="89">
        <v>0</v>
      </c>
      <c r="J196" s="24">
        <f t="shared" si="2"/>
        <v>0</v>
      </c>
      <c r="K196" s="35"/>
      <c r="L196" s="36"/>
      <c r="M196" s="35"/>
      <c r="N196" s="35"/>
    </row>
    <row r="197" spans="1:14" s="26" customFormat="1" ht="14.25">
      <c r="A197" s="79" t="s">
        <v>31</v>
      </c>
      <c r="B197" s="79" t="s">
        <v>563</v>
      </c>
      <c r="C197" s="79" t="s">
        <v>564</v>
      </c>
      <c r="D197" s="85" t="s">
        <v>565</v>
      </c>
      <c r="E197" s="79" t="s">
        <v>35</v>
      </c>
      <c r="F197" s="93">
        <v>30</v>
      </c>
      <c r="G197" s="91">
        <v>27.5</v>
      </c>
      <c r="H197" s="22"/>
      <c r="I197" s="89">
        <v>0</v>
      </c>
      <c r="J197" s="24">
        <f t="shared" si="2"/>
        <v>0</v>
      </c>
      <c r="K197" s="35"/>
      <c r="L197" s="36"/>
      <c r="M197" s="35"/>
      <c r="N197" s="35"/>
    </row>
    <row r="198" spans="1:14" s="26" customFormat="1" ht="14.25">
      <c r="A198" s="79" t="s">
        <v>31</v>
      </c>
      <c r="B198" s="79" t="s">
        <v>566</v>
      </c>
      <c r="C198" s="79" t="s">
        <v>567</v>
      </c>
      <c r="D198" s="85" t="s">
        <v>568</v>
      </c>
      <c r="E198" s="79" t="s">
        <v>35</v>
      </c>
      <c r="F198" s="93">
        <v>182</v>
      </c>
      <c r="G198" s="91">
        <v>37</v>
      </c>
      <c r="H198" s="22"/>
      <c r="I198" s="89">
        <v>0</v>
      </c>
      <c r="J198" s="24">
        <f t="shared" si="2"/>
        <v>0</v>
      </c>
      <c r="K198" s="35"/>
      <c r="L198" s="36"/>
      <c r="M198" s="35"/>
      <c r="N198" s="35"/>
    </row>
    <row r="199" spans="1:14" s="26" customFormat="1" ht="14.25">
      <c r="A199" s="79" t="s">
        <v>31</v>
      </c>
      <c r="B199" s="79" t="s">
        <v>569</v>
      </c>
      <c r="C199" s="79" t="s">
        <v>570</v>
      </c>
      <c r="D199" s="85" t="s">
        <v>571</v>
      </c>
      <c r="E199" s="79" t="s">
        <v>35</v>
      </c>
      <c r="F199" s="93">
        <v>30</v>
      </c>
      <c r="G199" s="91">
        <v>27</v>
      </c>
      <c r="H199" s="22"/>
      <c r="I199" s="89">
        <v>0</v>
      </c>
      <c r="J199" s="24">
        <f t="shared" si="2"/>
        <v>0</v>
      </c>
      <c r="K199" s="35"/>
      <c r="L199" s="36"/>
      <c r="M199" s="35"/>
      <c r="N199" s="35"/>
    </row>
    <row r="200" spans="1:14" s="26" customFormat="1" ht="14.25">
      <c r="A200" s="79" t="s">
        <v>31</v>
      </c>
      <c r="B200" s="79" t="s">
        <v>572</v>
      </c>
      <c r="C200" s="79" t="s">
        <v>573</v>
      </c>
      <c r="D200" s="85" t="s">
        <v>574</v>
      </c>
      <c r="E200" s="79" t="s">
        <v>35</v>
      </c>
      <c r="F200" s="93">
        <v>35</v>
      </c>
      <c r="G200" s="91">
        <v>47</v>
      </c>
      <c r="H200" s="22"/>
      <c r="I200" s="89">
        <v>0</v>
      </c>
      <c r="J200" s="24">
        <f t="shared" si="2"/>
        <v>0</v>
      </c>
      <c r="K200" s="35"/>
      <c r="L200" s="36"/>
      <c r="M200" s="35"/>
      <c r="N200" s="35"/>
    </row>
    <row r="201" spans="1:14" s="26" customFormat="1" ht="14.25">
      <c r="A201" s="79" t="s">
        <v>31</v>
      </c>
      <c r="B201" s="79" t="s">
        <v>575</v>
      </c>
      <c r="C201" s="79" t="s">
        <v>576</v>
      </c>
      <c r="D201" s="85" t="s">
        <v>577</v>
      </c>
      <c r="E201" s="79" t="s">
        <v>35</v>
      </c>
      <c r="F201" s="93">
        <v>570</v>
      </c>
      <c r="G201" s="91">
        <v>22</v>
      </c>
      <c r="H201" s="22"/>
      <c r="I201" s="89">
        <v>0</v>
      </c>
      <c r="J201" s="24">
        <f t="shared" si="2"/>
        <v>0</v>
      </c>
      <c r="K201" s="35"/>
      <c r="L201" s="36"/>
      <c r="M201" s="35"/>
      <c r="N201" s="35"/>
    </row>
    <row r="202" spans="1:14" s="26" customFormat="1" ht="14.25">
      <c r="A202" s="79" t="s">
        <v>31</v>
      </c>
      <c r="B202" s="79" t="s">
        <v>578</v>
      </c>
      <c r="C202" s="79" t="s">
        <v>579</v>
      </c>
      <c r="D202" s="85" t="s">
        <v>580</v>
      </c>
      <c r="E202" s="79" t="s">
        <v>35</v>
      </c>
      <c r="F202" s="93">
        <v>130</v>
      </c>
      <c r="G202" s="91">
        <v>22</v>
      </c>
      <c r="H202" s="22"/>
      <c r="I202" s="89">
        <v>0</v>
      </c>
      <c r="J202" s="24">
        <f t="shared" si="2"/>
        <v>0</v>
      </c>
      <c r="K202" s="35"/>
      <c r="L202" s="36"/>
      <c r="M202" s="35"/>
      <c r="N202" s="35"/>
    </row>
    <row r="203" spans="1:14" s="26" customFormat="1" ht="14.25">
      <c r="A203" s="79" t="s">
        <v>31</v>
      </c>
      <c r="B203" s="79" t="s">
        <v>581</v>
      </c>
      <c r="C203" s="79" t="s">
        <v>582</v>
      </c>
      <c r="D203" s="85" t="s">
        <v>583</v>
      </c>
      <c r="E203" s="79" t="s">
        <v>35</v>
      </c>
      <c r="F203" s="93">
        <v>730</v>
      </c>
      <c r="G203" s="91">
        <v>0</v>
      </c>
      <c r="H203" s="22"/>
      <c r="I203" s="89">
        <v>0</v>
      </c>
      <c r="J203" s="24">
        <f t="shared" si="2"/>
        <v>0</v>
      </c>
      <c r="K203" s="35"/>
      <c r="L203" s="36"/>
      <c r="M203" s="35"/>
      <c r="N203" s="35"/>
    </row>
    <row r="204" spans="1:14" s="26" customFormat="1" ht="14.25">
      <c r="A204" s="79" t="s">
        <v>31</v>
      </c>
      <c r="B204" s="79" t="s">
        <v>584</v>
      </c>
      <c r="C204" s="79" t="s">
        <v>585</v>
      </c>
      <c r="D204" s="85" t="s">
        <v>586</v>
      </c>
      <c r="E204" s="79" t="s">
        <v>35</v>
      </c>
      <c r="F204" s="93">
        <v>420</v>
      </c>
      <c r="G204" s="91">
        <v>16.33</v>
      </c>
      <c r="H204" s="22"/>
      <c r="I204" s="89">
        <v>0</v>
      </c>
      <c r="J204" s="24">
        <f t="shared" si="2"/>
        <v>0</v>
      </c>
      <c r="K204" s="35"/>
      <c r="L204" s="36"/>
      <c r="M204" s="35"/>
      <c r="N204" s="35"/>
    </row>
    <row r="205" spans="1:14" s="26" customFormat="1" ht="14.25">
      <c r="A205" s="79" t="s">
        <v>31</v>
      </c>
      <c r="B205" s="79" t="s">
        <v>587</v>
      </c>
      <c r="C205" s="79" t="s">
        <v>588</v>
      </c>
      <c r="D205" s="85" t="s">
        <v>589</v>
      </c>
      <c r="E205" s="79" t="s">
        <v>35</v>
      </c>
      <c r="F205" s="93">
        <v>819</v>
      </c>
      <c r="G205" s="91">
        <v>32.03</v>
      </c>
      <c r="H205" s="22"/>
      <c r="I205" s="89">
        <v>0</v>
      </c>
      <c r="J205" s="24">
        <f t="shared" si="2"/>
        <v>0</v>
      </c>
      <c r="K205" s="35"/>
      <c r="L205" s="36"/>
      <c r="M205" s="35"/>
      <c r="N205" s="35"/>
    </row>
    <row r="206" spans="1:14" s="26" customFormat="1" ht="14.25">
      <c r="A206" s="79" t="s">
        <v>31</v>
      </c>
      <c r="B206" s="79" t="s">
        <v>590</v>
      </c>
      <c r="C206" s="79" t="s">
        <v>591</v>
      </c>
      <c r="D206" s="85" t="s">
        <v>592</v>
      </c>
      <c r="E206" s="79" t="s">
        <v>35</v>
      </c>
      <c r="F206" s="93">
        <v>14</v>
      </c>
      <c r="G206" s="91">
        <v>40.33</v>
      </c>
      <c r="H206" s="22"/>
      <c r="I206" s="89">
        <v>0</v>
      </c>
      <c r="J206" s="24">
        <f t="shared" si="2"/>
        <v>0</v>
      </c>
      <c r="K206" s="35"/>
      <c r="L206" s="36"/>
      <c r="M206" s="35"/>
      <c r="N206" s="35"/>
    </row>
    <row r="207" spans="1:14" s="26" customFormat="1" ht="14.25">
      <c r="A207" s="79" t="s">
        <v>31</v>
      </c>
      <c r="B207" s="79" t="s">
        <v>593</v>
      </c>
      <c r="C207" s="79" t="s">
        <v>594</v>
      </c>
      <c r="D207" s="85" t="s">
        <v>595</v>
      </c>
      <c r="E207" s="79" t="s">
        <v>35</v>
      </c>
      <c r="F207" s="93">
        <v>35</v>
      </c>
      <c r="G207" s="91">
        <v>39.25</v>
      </c>
      <c r="H207" s="22"/>
      <c r="I207" s="89">
        <v>0</v>
      </c>
      <c r="J207" s="24">
        <f t="shared" si="2"/>
        <v>0</v>
      </c>
      <c r="K207" s="35"/>
      <c r="L207" s="36"/>
      <c r="M207" s="35"/>
      <c r="N207" s="35"/>
    </row>
    <row r="208" spans="1:14" s="26" customFormat="1" ht="14.25">
      <c r="A208" s="79" t="s">
        <v>31</v>
      </c>
      <c r="B208" s="79" t="s">
        <v>596</v>
      </c>
      <c r="C208" s="79" t="s">
        <v>597</v>
      </c>
      <c r="D208" s="85" t="s">
        <v>598</v>
      </c>
      <c r="E208" s="79" t="s">
        <v>35</v>
      </c>
      <c r="F208" s="93">
        <v>43</v>
      </c>
      <c r="G208" s="91">
        <v>39.5</v>
      </c>
      <c r="H208" s="22"/>
      <c r="I208" s="89">
        <v>0</v>
      </c>
      <c r="J208" s="24">
        <f t="shared" si="2"/>
        <v>0</v>
      </c>
      <c r="K208" s="35"/>
      <c r="L208" s="36"/>
      <c r="M208" s="35"/>
      <c r="N208" s="35"/>
    </row>
    <row r="209" spans="1:14" s="26" customFormat="1" ht="14.25">
      <c r="A209" s="79" t="s">
        <v>31</v>
      </c>
      <c r="B209" s="79" t="s">
        <v>599</v>
      </c>
      <c r="C209" s="79" t="s">
        <v>600</v>
      </c>
      <c r="D209" s="85" t="s">
        <v>601</v>
      </c>
      <c r="E209" s="79" t="s">
        <v>35</v>
      </c>
      <c r="F209" s="93">
        <v>365</v>
      </c>
      <c r="G209" s="91">
        <v>15.41</v>
      </c>
      <c r="H209" s="22"/>
      <c r="I209" s="89">
        <v>0</v>
      </c>
      <c r="J209" s="24">
        <f t="shared" si="2"/>
        <v>0</v>
      </c>
      <c r="K209" s="35"/>
      <c r="L209" s="36"/>
      <c r="M209" s="35"/>
      <c r="N209" s="35"/>
    </row>
    <row r="210" spans="1:14" s="26" customFormat="1" ht="14.25">
      <c r="A210" s="79" t="s">
        <v>31</v>
      </c>
      <c r="B210" s="79" t="s">
        <v>602</v>
      </c>
      <c r="C210" s="79" t="s">
        <v>603</v>
      </c>
      <c r="D210" s="85" t="s">
        <v>604</v>
      </c>
      <c r="E210" s="79" t="s">
        <v>35</v>
      </c>
      <c r="F210" s="93">
        <v>25</v>
      </c>
      <c r="G210" s="91">
        <v>16.33</v>
      </c>
      <c r="H210" s="22"/>
      <c r="I210" s="89">
        <v>0</v>
      </c>
      <c r="J210" s="24">
        <f t="shared" si="2"/>
        <v>0</v>
      </c>
      <c r="K210" s="35"/>
      <c r="L210" s="36"/>
      <c r="M210" s="35"/>
      <c r="N210" s="35"/>
    </row>
    <row r="211" spans="1:14" s="26" customFormat="1" ht="14.25">
      <c r="A211" s="79" t="s">
        <v>31</v>
      </c>
      <c r="B211" s="79" t="s">
        <v>605</v>
      </c>
      <c r="C211" s="79" t="s">
        <v>606</v>
      </c>
      <c r="D211" s="85" t="s">
        <v>607</v>
      </c>
      <c r="E211" s="79" t="s">
        <v>35</v>
      </c>
      <c r="F211" s="93">
        <v>36</v>
      </c>
      <c r="G211" s="91">
        <v>25.25</v>
      </c>
      <c r="H211" s="22"/>
      <c r="I211" s="89">
        <v>0</v>
      </c>
      <c r="J211" s="24">
        <f t="shared" si="2"/>
        <v>0</v>
      </c>
      <c r="K211" s="35"/>
      <c r="L211" s="36"/>
      <c r="M211" s="35"/>
      <c r="N211" s="35"/>
    </row>
    <row r="212" spans="1:14" s="26" customFormat="1" ht="14.25">
      <c r="A212" s="84" t="s">
        <v>21</v>
      </c>
      <c r="B212" s="27"/>
      <c r="C212" s="27"/>
      <c r="D212" s="28"/>
      <c r="E212" s="29"/>
      <c r="F212" s="30"/>
      <c r="G212" s="30"/>
      <c r="H212" s="22"/>
      <c r="I212" s="94">
        <f>SUM(J21:J211)</f>
        <v>0</v>
      </c>
      <c r="J212" s="24">
        <f t="shared" si="2"/>
        <v>0</v>
      </c>
      <c r="K212" s="35"/>
      <c r="L212" s="36"/>
      <c r="M212" s="35"/>
      <c r="N212" s="35"/>
    </row>
    <row r="214" spans="1:14" s="26" customFormat="1" ht="84.75" customHeight="1">
      <c r="A214" s="81" t="s">
        <v>608</v>
      </c>
      <c r="B214" s="27"/>
      <c r="C214" s="27"/>
      <c r="D214" s="28"/>
      <c r="E214" s="29"/>
      <c r="F214" s="30"/>
      <c r="G214" s="82" t="s">
        <v>610</v>
      </c>
      <c r="H214" s="22"/>
      <c r="I214" s="23">
        <v>0</v>
      </c>
      <c r="J214" s="24">
        <f aca="true" t="shared" si="3" ref="J214:J277">SUM(F214*I214)</f>
        <v>0</v>
      </c>
      <c r="K214" s="35"/>
      <c r="L214" s="36"/>
      <c r="M214" s="35"/>
      <c r="N214" s="35"/>
    </row>
    <row r="215" spans="1:14" s="26" customFormat="1" ht="30" customHeight="1">
      <c r="A215" s="82" t="s">
        <v>609</v>
      </c>
      <c r="B215" s="27"/>
      <c r="C215" s="27"/>
      <c r="D215" s="28"/>
      <c r="E215" s="29"/>
      <c r="F215" s="30"/>
      <c r="G215" s="30"/>
      <c r="H215" s="22"/>
      <c r="I215" s="23">
        <v>0</v>
      </c>
      <c r="J215" s="24">
        <f t="shared" si="3"/>
        <v>0</v>
      </c>
      <c r="K215" s="35"/>
      <c r="L215" s="36"/>
      <c r="M215" s="35"/>
      <c r="N21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12:H212"/>
    <mergeCell ref="I212:J212"/>
    <mergeCell ref="A214:F214"/>
    <mergeCell ref="G214:J215"/>
    <mergeCell ref="A215:F2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