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<sst xmlns="http://schemas.openxmlformats.org/spreadsheetml/2006/main" count="1930" uniqueCount="1173">
  <si>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</si>
  <si>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</si>
  <si>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</si>
  <si>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</si>
  <si>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</si>
  <si>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</si>
  <si>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</si>
  <si>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</si>
  <si>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</si>
  <si>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</si>
  <si>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</si>
  <si>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</si>
  <si>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</si>
  <si>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</si>
  <si>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</si>
  <si>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</si>
  <si>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</si>
  <si>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</si>
  <si>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</si>
  <si>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</si>
  <si>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</si>
  <si>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</si>
  <si>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</si>
  <si>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</si>
  <si>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</si>
  <si>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</si>
  <si>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</si>
  <si>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</si>
  <si>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0095/2019   -   PREGÃO Nº 0038/2019</t>
  </si>
  <si>
    <t>MENOR PREÇO POR ITEM</t>
  </si>
  <si>
    <t>AQUISIÇÃO DE PEÇAS E ACESSORIOS PARA VEICULOS LEVES, PARA MANUTENÇÃO DA FROTA MUNICIPAL.</t>
  </si>
  <si>
    <t>0001</t>
  </si>
  <si>
    <t>1</t>
  </si>
  <si>
    <t>28651</t>
  </si>
  <si>
    <t>000340 - BUCHA BRAÇO TENSOR DIANT. UNO/FIO/PRE/ELB</t>
  </si>
  <si>
    <t>UN</t>
  </si>
  <si>
    <t>2</t>
  </si>
  <si>
    <t>28840</t>
  </si>
  <si>
    <t>000343 - BUCHA BAND. DIANT. GOL/VOY.88/.SAV/PAR.96/</t>
  </si>
  <si>
    <t>3</t>
  </si>
  <si>
    <t>28841</t>
  </si>
  <si>
    <t>000346 - BUCHA BRAÇO OSCIL. UNO/ELB/PRE/FIO.1 LADO</t>
  </si>
  <si>
    <t>4</t>
  </si>
  <si>
    <t>28653</t>
  </si>
  <si>
    <t>000359 - BUCHA DIANT. BAND. PALIO/SIE/STR/DOB/UNO</t>
  </si>
  <si>
    <t>5</t>
  </si>
  <si>
    <t>28641</t>
  </si>
  <si>
    <t>000363 - BUCHA TRAS. BAND. GOL/SAV/PAR.GV/GOLF/A3</t>
  </si>
  <si>
    <t>6</t>
  </si>
  <si>
    <t>28745</t>
  </si>
  <si>
    <t>000366 - BUCHA TRAS. BAND. CORSA/MERI/MONT.02/12</t>
  </si>
  <si>
    <t>7</t>
  </si>
  <si>
    <t>28792</t>
  </si>
  <si>
    <t>000367 - BUCHA TRAS. FEIXO MOLA STRADA 99/. FIORINO</t>
  </si>
  <si>
    <t>8</t>
  </si>
  <si>
    <t>28990</t>
  </si>
  <si>
    <t>000368 - BUCHA TRAS. FEIXO MOLA STRADA 99/. FIORINO</t>
  </si>
  <si>
    <t>9</t>
  </si>
  <si>
    <t>28655</t>
  </si>
  <si>
    <t>000374 - BUCHA TRAS. BAND. COROLLA 03/...</t>
  </si>
  <si>
    <t>10</t>
  </si>
  <si>
    <t>28656</t>
  </si>
  <si>
    <t>000409 - BUCHA BAND. TRAS. UNO 84/.FIO/147 83/.PREM</t>
  </si>
  <si>
    <t>11</t>
  </si>
  <si>
    <t>28657</t>
  </si>
  <si>
    <t>000767 - COXIM AMORT. DIANT. UNO/ELBA/PREMIO 84/96</t>
  </si>
  <si>
    <t>12</t>
  </si>
  <si>
    <t>28842</t>
  </si>
  <si>
    <t>000769 - COXIM AMORT. TRAS. UNO/ELBA/FIO/PRE.88/11</t>
  </si>
  <si>
    <t>13</t>
  </si>
  <si>
    <t>28610</t>
  </si>
  <si>
    <t>000773 - COXIM AMORT. DIANT. PALIO/SIE/STR/DOB. LD.M</t>
  </si>
  <si>
    <t>14</t>
  </si>
  <si>
    <t>28611</t>
  </si>
  <si>
    <t>000774 - COXIM AMORT. DIANT. PALIO/SIE/STR/DOB. LE.M</t>
  </si>
  <si>
    <t>15</t>
  </si>
  <si>
    <t>28604</t>
  </si>
  <si>
    <t>000782 - BUCHA TRAS. BAND. PALIO/STR. 01/04 LE. C/ BAR</t>
  </si>
  <si>
    <t>16</t>
  </si>
  <si>
    <t>28606</t>
  </si>
  <si>
    <t>000783 - BUCHA TRAS. BAND. PALIO/STR. 01/04 LD. C/ BAR</t>
  </si>
  <si>
    <t>17</t>
  </si>
  <si>
    <t>28605</t>
  </si>
  <si>
    <t>000792 - RETENTOR RODA TRAS. KOMBI CLIPPER 78/...</t>
  </si>
  <si>
    <t>18</t>
  </si>
  <si>
    <t>28739</t>
  </si>
  <si>
    <t>000825 - COXIM AMORT. DIANT. CORSA/MON.02/.VECT/AST</t>
  </si>
  <si>
    <t>19</t>
  </si>
  <si>
    <t>28843</t>
  </si>
  <si>
    <t>000832 - COXIM AMORT. DIANT. GOL/PAR/SAV.GIII/GIV</t>
  </si>
  <si>
    <t>20</t>
  </si>
  <si>
    <t>28639</t>
  </si>
  <si>
    <t>000835 - COXIM AMORT. DIANT. GOL/VOY.08/.GV/GVI</t>
  </si>
  <si>
    <t>21</t>
  </si>
  <si>
    <t>28738</t>
  </si>
  <si>
    <t>000894 - RETENTOR RODA DIANT. KOMBI CLIPPER TDS</t>
  </si>
  <si>
    <t>22</t>
  </si>
  <si>
    <t>28607</t>
  </si>
  <si>
    <t>001324 - RETENTOR POLIA GOL/PAR.16V GOL/FOX 1.0 8</t>
  </si>
  <si>
    <t>23</t>
  </si>
  <si>
    <t>28793</t>
  </si>
  <si>
    <t>001419 - FLANGE VOLANTE FIRE 1.0/1.3 16V/1.4 8V</t>
  </si>
  <si>
    <t>24</t>
  </si>
  <si>
    <t>28608</t>
  </si>
  <si>
    <t>001425 - FLANGE VOLANTE GOL/GOLF/KOM. POWER 8V C/S</t>
  </si>
  <si>
    <t>25</t>
  </si>
  <si>
    <t>28844</t>
  </si>
  <si>
    <t>001861 - BOMBA OLEO UNO/PAL. FIRE 1.0/1.3/1.4 8V</t>
  </si>
  <si>
    <t>26</t>
  </si>
  <si>
    <t>28819</t>
  </si>
  <si>
    <t>002064 - KIT AMORT. DIANT. PALIO/SIE.96/.IDEA 1LADO</t>
  </si>
  <si>
    <t>27</t>
  </si>
  <si>
    <t>28820</t>
  </si>
  <si>
    <t>002739 - POLIA ALTER.FIRE 1.0/1.3/1.4 8/16V</t>
  </si>
  <si>
    <t>28</t>
  </si>
  <si>
    <t>28662</t>
  </si>
  <si>
    <t>003149 - CORREIA DENTADA FIRE 1.0 8V/1.3 16V 00/...</t>
  </si>
  <si>
    <t>29</t>
  </si>
  <si>
    <t>28945</t>
  </si>
  <si>
    <t>003160 - POLIA TENSOR CORREIA SPRINTER CDI ELETRO</t>
  </si>
  <si>
    <t>30</t>
  </si>
  <si>
    <t>28609</t>
  </si>
  <si>
    <t>003201 - CORREIA DENTADA FIRE 1.3/1.4 8V/EVO TDS</t>
  </si>
  <si>
    <t>31</t>
  </si>
  <si>
    <t>28845</t>
  </si>
  <si>
    <t>003258 - CABO EMBREAGEM GOL/SAV/PAR.AP 98/...</t>
  </si>
  <si>
    <t>32</t>
  </si>
  <si>
    <t>28544</t>
  </si>
  <si>
    <t>003291 - CORREIA DENTADA GOL 1.0 8V/POWER 1.4/1.6</t>
  </si>
  <si>
    <t>33</t>
  </si>
  <si>
    <t>28821</t>
  </si>
  <si>
    <t>003504 - JUNTA HOMOC. KOMBI TDS FOX/GOLF</t>
  </si>
  <si>
    <t>34</t>
  </si>
  <si>
    <t>28846</t>
  </si>
  <si>
    <t>003534 - CAIXA DIREÇÃO MEC. UNO/PRE/ELB/FIO.C/PINO</t>
  </si>
  <si>
    <t>35</t>
  </si>
  <si>
    <t>28576</t>
  </si>
  <si>
    <t>003708 - REGULADOR FREIO 206/207/HOG/LOG/ETIOS.LD</t>
  </si>
  <si>
    <t>36</t>
  </si>
  <si>
    <t>28575</t>
  </si>
  <si>
    <t>003709 - REGULADOR FREIO 206/207/HOG/LOG/ETIOS LE</t>
  </si>
  <si>
    <t>37</t>
  </si>
  <si>
    <t>28882</t>
  </si>
  <si>
    <t>003916 - KIT HOMOC. CAMBIO UNO/PAL/SIE/STR.2 ABRAC</t>
  </si>
  <si>
    <t>38</t>
  </si>
  <si>
    <t>28574</t>
  </si>
  <si>
    <t>004325 - AMORTECEDOR DIREÇÃO KOMBI TDS</t>
  </si>
  <si>
    <t>39</t>
  </si>
  <si>
    <t>28927</t>
  </si>
  <si>
    <t>004565 - AMORTECEDOR TRASEIRO DUCATO/JUMPER</t>
  </si>
  <si>
    <t>40</t>
  </si>
  <si>
    <t>28847</t>
  </si>
  <si>
    <t>005042 - CABO ACELERADOR UNO/FIO.1.0/1.3 8V FIRE</t>
  </si>
  <si>
    <t>41</t>
  </si>
  <si>
    <t>28848</t>
  </si>
  <si>
    <t>005069 - AMORTECEDOR DIANTEIRO GOL/PAR/SAV.GI/GIV</t>
  </si>
  <si>
    <t>42</t>
  </si>
  <si>
    <t>28859</t>
  </si>
  <si>
    <t>005084 - PONTEIRA HOMOC. GOL/PAR/SAV/SAN.AP 86/12</t>
  </si>
  <si>
    <t>43</t>
  </si>
  <si>
    <t>28928</t>
  </si>
  <si>
    <t>005168 - CABO ACELERADOR VOLARE W8 03/...</t>
  </si>
  <si>
    <t>44</t>
  </si>
  <si>
    <t>28794</t>
  </si>
  <si>
    <t>005177 - CABO EMBREAGEM PALIO/SIE/STRA.FIRE 03/...</t>
  </si>
  <si>
    <t>45</t>
  </si>
  <si>
    <t>28740</t>
  </si>
  <si>
    <t>005240 - TERMINAL DIREÇÃO MONTANA 05/11 MER.02/12</t>
  </si>
  <si>
    <t>46</t>
  </si>
  <si>
    <t>28795</t>
  </si>
  <si>
    <t>005241 - TERMINAL DIREÇÃO PALIO/STR/DOB.96/UNO LD</t>
  </si>
  <si>
    <t>47</t>
  </si>
  <si>
    <t>28573</t>
  </si>
  <si>
    <t>005258 - TERMINAL DIREÇÃO FUSCA 70/KOMBI.76/13 LD</t>
  </si>
  <si>
    <t>48</t>
  </si>
  <si>
    <t>28635</t>
  </si>
  <si>
    <t>005606 - CORREIA POLY-V</t>
  </si>
  <si>
    <t>49</t>
  </si>
  <si>
    <t>28796</t>
  </si>
  <si>
    <t>006304 - CARTER MOTOR FIRE 1.4/NOVO UNO</t>
  </si>
  <si>
    <t>50</t>
  </si>
  <si>
    <t>28946</t>
  </si>
  <si>
    <t>006624 - PIVO SUSP. DIR/ESQ.SPRINTER 95/...</t>
  </si>
  <si>
    <t>51</t>
  </si>
  <si>
    <t>28634</t>
  </si>
  <si>
    <t>006706 - CILINDRO MESTRE EMBREAGEM PALIO/STRA. TDS</t>
  </si>
  <si>
    <t>52</t>
  </si>
  <si>
    <t>28877</t>
  </si>
  <si>
    <t>006749 - PONTEIRA HOMOC. UNO/PRE.91/96 FIOR./06</t>
  </si>
  <si>
    <t>53</t>
  </si>
  <si>
    <t>28663</t>
  </si>
  <si>
    <t>006814 - BIELETA ESTAB. DIANT. COROLLA 02/08</t>
  </si>
  <si>
    <t>54</t>
  </si>
  <si>
    <t>28748</t>
  </si>
  <si>
    <t>006820 - BIELETA ESTAB. DIANT. MERIVA/ZAFIRA 02/09</t>
  </si>
  <si>
    <t>55</t>
  </si>
  <si>
    <t>28664</t>
  </si>
  <si>
    <t>006889 - ROLAMENTO RODA TRAS. CLIO/206/207/C3/LOGA</t>
  </si>
  <si>
    <t>56</t>
  </si>
  <si>
    <t>28612</t>
  </si>
  <si>
    <t>007019 - ROLAMENTO RODA DIANT. STRADA/FIO/TEM.S/AB</t>
  </si>
  <si>
    <t>57</t>
  </si>
  <si>
    <t>28849</t>
  </si>
  <si>
    <t>007140 - CORREIA POLY-V GIR/ALT/ACD UNO EVO/PALIO</t>
  </si>
  <si>
    <t>58</t>
  </si>
  <si>
    <t>28613</t>
  </si>
  <si>
    <t>007141 - CORREIA POLY-V</t>
  </si>
  <si>
    <t>59</t>
  </si>
  <si>
    <t>28836</t>
  </si>
  <si>
    <t>007142
 - CORREIA POLY-V</t>
  </si>
  <si>
    <t>60</t>
  </si>
  <si>
    <t>28749</t>
  </si>
  <si>
    <t>007508 - KIT EMBREAGEM UNO/PALIO FIRE 1.0/1.3 8V</t>
  </si>
  <si>
    <t>61</t>
  </si>
  <si>
    <t>28620</t>
  </si>
  <si>
    <t>007521 - KIT EMBREAGEM PALIO FIRE 1.3 16V/1.4 8V</t>
  </si>
  <si>
    <t>62</t>
  </si>
  <si>
    <t>28850</t>
  </si>
  <si>
    <t>007540 - KIT EMBREAGEM GOL/PASSAT/SAV 1.5/1.6 TDS</t>
  </si>
  <si>
    <t>63</t>
  </si>
  <si>
    <t>28614</t>
  </si>
  <si>
    <t>007542 - KIT EMBREAGEM KOMBI 1.4 FLEX 06/...</t>
  </si>
  <si>
    <t>64</t>
  </si>
  <si>
    <t>28615</t>
  </si>
  <si>
    <t>007555 - ROLAMENTO RODA TRAS. KOMBI CLIPPER 78/...</t>
  </si>
  <si>
    <t>65</t>
  </si>
  <si>
    <t>28851</t>
  </si>
  <si>
    <t>007784 - AXIAL UNO/PRE/FIO/ELBA.91/13 DIR.MEC.</t>
  </si>
  <si>
    <t>66</t>
  </si>
  <si>
    <t>28750</t>
  </si>
  <si>
    <t>007791 - AXIAL UNO/FIO/PRE.91/13 DIR.HID</t>
  </si>
  <si>
    <t>67</t>
  </si>
  <si>
    <t>28852</t>
  </si>
  <si>
    <t>007814 - AXIAL L200 TRITON 08/... DIR.HID</t>
  </si>
  <si>
    <t>68</t>
  </si>
  <si>
    <t>28937</t>
  </si>
  <si>
    <t>007846 - DISCO FREIO DIANT. SPRINTER 313 CDI 02/.V</t>
  </si>
  <si>
    <t>69</t>
  </si>
  <si>
    <t>28572</t>
  </si>
  <si>
    <t>007859 - CORREIA POLY-V GOL/PARATI MI S/ACD S/DH</t>
  </si>
  <si>
    <t>70</t>
  </si>
  <si>
    <t>28823</t>
  </si>
  <si>
    <t>007889 - CORREIA POLY-V GIR/ALT/BA DAILY 35.10/49</t>
  </si>
  <si>
    <t>71</t>
  </si>
  <si>
    <t>28571</t>
  </si>
  <si>
    <t>008396 - TENSOR CORREIA DENT. GOL GV/GOLF/FOX/KOMB</t>
  </si>
  <si>
    <t>72</t>
  </si>
  <si>
    <t>28853</t>
  </si>
  <si>
    <t>008640 - CABO EMBREAGEM UNO/FIORINO FIRE02/...</t>
  </si>
  <si>
    <t>73</t>
  </si>
  <si>
    <t>28570</t>
  </si>
  <si>
    <t>009361 - TRIZETA FIE/KA/COU.99/.ECO/FOC.1.6/ETIOS</t>
  </si>
  <si>
    <t>74</t>
  </si>
  <si>
    <t>28797</t>
  </si>
  <si>
    <t>009385 - CUBO RODA DIANT. PALIO/SIE/DOB/STR.ETORQ</t>
  </si>
  <si>
    <t>75</t>
  </si>
  <si>
    <t>28854</t>
  </si>
  <si>
    <t>009387 - CUBO RODA TRAS.DOBLO TDS C/ABS FIOR.14/.</t>
  </si>
  <si>
    <t>76</t>
  </si>
  <si>
    <t>28666</t>
  </si>
  <si>
    <t>009389 - TRIZETA PALIO/STRADA/PUNTO 1.4 8V 09/...</t>
  </si>
  <si>
    <t>77</t>
  </si>
  <si>
    <t>28855</t>
  </si>
  <si>
    <t>009394 - CUBO RODA DIANT. UNO /10 FIOR/ELBA/PRE.</t>
  </si>
  <si>
    <t>78</t>
  </si>
  <si>
    <t>28667</t>
  </si>
  <si>
    <t>009398 - CUBO RODA TRAS. UNO 10/.PAL/SIE/STI.S/ABS</t>
  </si>
  <si>
    <t>79</t>
  </si>
  <si>
    <t>28824</t>
  </si>
  <si>
    <t>009401 - CUBO RODA TRAS. STRADA TDS C/ ABS FIO.14/...</t>
  </si>
  <si>
    <t>80</t>
  </si>
  <si>
    <t>28569</t>
  </si>
  <si>
    <t>009408 - TELEFONE SUP. KOMBI TDS</t>
  </si>
  <si>
    <t>81</t>
  </si>
  <si>
    <t>28930</t>
  </si>
  <si>
    <t>009465 - AMORTECEDOR TRASEIRO SPRINTER 97/...</t>
  </si>
  <si>
    <t>82</t>
  </si>
  <si>
    <t>28642</t>
  </si>
  <si>
    <t>009557 - AXIAL GOL/SAV/VOY.GV 08/.DIR.HID.TRW 14M</t>
  </si>
  <si>
    <t>83</t>
  </si>
  <si>
    <t>28616</t>
  </si>
  <si>
    <t>009616 - AXIAL PALIO/SIE.01/.STR.99/.IDEA 06/.HID</t>
  </si>
  <si>
    <t>84</t>
  </si>
  <si>
    <t>28568</t>
  </si>
  <si>
    <t>009668 - AMORTECEDOR DIANTEIRO KOMBI 97/13</t>
  </si>
  <si>
    <t>85</t>
  </si>
  <si>
    <t>28856</t>
  </si>
  <si>
    <t>009674 - AMORTECEDOR TRASEIRO L200 SPORT/TRITON</t>
  </si>
  <si>
    <t>86</t>
  </si>
  <si>
    <t>28668</t>
  </si>
  <si>
    <t>009803 - ROLAMENTO RODA DIANT. UNO/PAL/SI.10/S/ABS</t>
  </si>
  <si>
    <t>87</t>
  </si>
  <si>
    <t>28567</t>
  </si>
  <si>
    <t>009824 - FLEXIVEL FREIO TRAS. HILUX 15/. ETIOS 12/.</t>
  </si>
  <si>
    <t>88</t>
  </si>
  <si>
    <t>28857</t>
  </si>
  <si>
    <t>010000 - TAMBOR FREIO GOL/SAV/VOY/GOL GV LARGA</t>
  </si>
  <si>
    <t>89</t>
  </si>
  <si>
    <t>28566</t>
  </si>
  <si>
    <t>010001 - TAMBOR FREIO KOMBI CLIPER TDS</t>
  </si>
  <si>
    <t>90</t>
  </si>
  <si>
    <t>28837</t>
  </si>
  <si>
    <t>010027 - DISCO FREIO DIANT. PALIO/SIE.1.6/1.8/STR</t>
  </si>
  <si>
    <t>91</t>
  </si>
  <si>
    <t>28617</t>
  </si>
  <si>
    <t>010047 - TAMBOR FREIO FIOP./13 STR/PAL/DOB/STILO</t>
  </si>
  <si>
    <t>92</t>
  </si>
  <si>
    <t>28529</t>
  </si>
  <si>
    <t>010061 - DISCO FREIO DIANT. FIESTA/KA/COU.96/.SOLI</t>
  </si>
  <si>
    <t>93</t>
  </si>
  <si>
    <t>28860</t>
  </si>
  <si>
    <t>010068 - DISCO FREIO DIANT. L200 TRITON 08/.DAKAR</t>
  </si>
  <si>
    <t>94</t>
  </si>
  <si>
    <t>28861</t>
  </si>
  <si>
    <t>010069 - TAMBOR FREIO L200 TRITON 08/16</t>
  </si>
  <si>
    <t>95</t>
  </si>
  <si>
    <t>28618</t>
  </si>
  <si>
    <t>010102 - BOBINA IGNIÇÃO GOL/FOX/POL/KOM/A3 POWER</t>
  </si>
  <si>
    <t>96</t>
  </si>
  <si>
    <t>28864</t>
  </si>
  <si>
    <t>010186 - BANDEJA DIANT. GOL/SAV/PAR.GII/IV LD/LE</t>
  </si>
  <si>
    <t>97</t>
  </si>
  <si>
    <t>28751</t>
  </si>
  <si>
    <t>010190 - BANDEJA TRAS. UNO/PREMIO/147 LD/LE.C/BUCH</t>
  </si>
  <si>
    <t>98</t>
  </si>
  <si>
    <t>28669</t>
  </si>
  <si>
    <t>010193 - BANDEJA DAINT.206 99/10 207 08/.HOGAR LE</t>
  </si>
  <si>
    <t>99</t>
  </si>
  <si>
    <t>28670</t>
  </si>
  <si>
    <t>010194 - BANDEJA DIANT. 206 99/10 207 08/.HOGAR LD</t>
  </si>
  <si>
    <t>100</t>
  </si>
  <si>
    <t>28798</t>
  </si>
  <si>
    <t>010201 - VELA IGNIÇÃO ETORQ 1.8 16V</t>
  </si>
  <si>
    <t>101</t>
  </si>
  <si>
    <t>28862</t>
  </si>
  <si>
    <t>010210 - AMORTECEDOR TRASEIRO SAVEIRO 98/08</t>
  </si>
  <si>
    <t>102</t>
  </si>
  <si>
    <t>28863</t>
  </si>
  <si>
    <t>010552 - CILINDRO MESTRE FREIO DOBLO 02/...S/ABS</t>
  </si>
  <si>
    <t>103</t>
  </si>
  <si>
    <t>28865</t>
  </si>
  <si>
    <t>010567 - CILINDRO RODA TRAS.GOL/SAV/SANT/PAR/VOY.</t>
  </si>
  <si>
    <t>104</t>
  </si>
  <si>
    <t>28565</t>
  </si>
  <si>
    <t>010577 - CILINDRO RODA TRAS. KOMBI 82/..LD/LE</t>
  </si>
  <si>
    <t>105</t>
  </si>
  <si>
    <t>28619</t>
  </si>
  <si>
    <t>010591 - CILINDRO RODA TRAS. STRADA/DOB/FIO/PAL.WE</t>
  </si>
  <si>
    <t>106</t>
  </si>
  <si>
    <t>28531</t>
  </si>
  <si>
    <t>010602 - CILINDRO RODA TRAS. FIESTA/ECOS.03/.PALIO</t>
  </si>
  <si>
    <t>107</t>
  </si>
  <si>
    <t>28623</t>
  </si>
  <si>
    <t>010609 - SERVO FREIO KOMBI 76/.S/CIL.MESTRE</t>
  </si>
  <si>
    <t>108</t>
  </si>
  <si>
    <t>28866</t>
  </si>
  <si>
    <t>010618 - SERVO FREIO GOL/PAR/SAV.GII/III/IV 02/...</t>
  </si>
  <si>
    <t>109</t>
  </si>
  <si>
    <t>28621</t>
  </si>
  <si>
    <t>010792 - CUBO RODA TRAS. STRADATDS/ABS/FIO/ELBA</t>
  </si>
  <si>
    <t>110</t>
  </si>
  <si>
    <t>28825</t>
  </si>
  <si>
    <t>011112 - COXIM CAMBIO KOMBI FLEX 08/...</t>
  </si>
  <si>
    <t>111</t>
  </si>
  <si>
    <t>28547</t>
  </si>
  <si>
    <t>011114 - BATENTE SUSPENÇÃO DIANT. KOMBI TDS</t>
  </si>
  <si>
    <t>112</t>
  </si>
  <si>
    <t>28867</t>
  </si>
  <si>
    <t>011140 - KIT ESTAB. DIANT. GOL/VOY/PAR/SAV.82/.EXT.</t>
  </si>
  <si>
    <t>113</t>
  </si>
  <si>
    <t>28868</t>
  </si>
  <si>
    <t>011141 - KIT ESTAB. DIANT. GOL/VOY/PAR/SAV.82/.INT.</t>
  </si>
  <si>
    <t>114</t>
  </si>
  <si>
    <t>28869</t>
  </si>
  <si>
    <t>011248 - KIT ESTAB. DIANT.  UNO/PRE/ELB/FIO.91/. EXT</t>
  </si>
  <si>
    <t>115</t>
  </si>
  <si>
    <t>28671</t>
  </si>
  <si>
    <t>011249 - KIT ESTAB. DIANT. UNO/PRE/ELB/FIO.91/.INT</t>
  </si>
  <si>
    <t>116</t>
  </si>
  <si>
    <t>28672</t>
  </si>
  <si>
    <t>011341 - KIT AMORT. DIANT. COROLLA 02/08 1 LADO</t>
  </si>
  <si>
    <t>117</t>
  </si>
  <si>
    <t>28753</t>
  </si>
  <si>
    <t>011735 - MOLA ESPIRAL DIANT. UNO 89/01 FIO/PRE./93</t>
  </si>
  <si>
    <t>118</t>
  </si>
  <si>
    <t>28754</t>
  </si>
  <si>
    <t>011878 - ROLAMENTO RODA DIANT. CORSA 02/MER/MON.TD</t>
  </si>
  <si>
    <t>119</t>
  </si>
  <si>
    <t>28929</t>
  </si>
  <si>
    <t>011955 - ROLAMENTO RODA DIANT. DUCATO/BOXER</t>
  </si>
  <si>
    <t>120</t>
  </si>
  <si>
    <t>28870</t>
  </si>
  <si>
    <t>011956 - FEIXO MOLA TRAS. UNO TDS</t>
  </si>
  <si>
    <t>121</t>
  </si>
  <si>
    <t>28545</t>
  </si>
  <si>
    <t>011957 - FEIXO MOLA DIANT. KOMBI TDS</t>
  </si>
  <si>
    <t>122</t>
  </si>
  <si>
    <t>28622</t>
  </si>
  <si>
    <t>0120167 - RESERV. EXP. GOLF 99/.A3/KOMBI 07/.C/SENSO</t>
  </si>
  <si>
    <t>123</t>
  </si>
  <si>
    <t>28871</t>
  </si>
  <si>
    <t>012055 - SAPATA FREIO FIORINO 92/... TDS TEMPRA 92/...</t>
  </si>
  <si>
    <t>124</t>
  </si>
  <si>
    <t>28872</t>
  </si>
  <si>
    <t>012058 - SAPATA FREIO STRADA LOCKER 09/. DOBLO TDS</t>
  </si>
  <si>
    <t>125</t>
  </si>
  <si>
    <t>28632</t>
  </si>
  <si>
    <t>012064 - SAPATA FREIO STRADA TDS/IDEA/TEM/WEE/STI</t>
  </si>
  <si>
    <t>126</t>
  </si>
  <si>
    <t>28673</t>
  </si>
  <si>
    <t>012066 - SAPATA FREIO PALIO/SIENA 96/09 UNO 08/...</t>
  </si>
  <si>
    <t>127</t>
  </si>
  <si>
    <t>28546</t>
  </si>
  <si>
    <t>012148 - PINO CENTRAL KOMBI C/ REGULAGEM</t>
  </si>
  <si>
    <t>128</t>
  </si>
  <si>
    <t>28873</t>
  </si>
  <si>
    <t>012165 - RESERV. EXP. GOL/PAR/SAV.99/. GIII/IV</t>
  </si>
  <si>
    <t>129</t>
  </si>
  <si>
    <t>28838</t>
  </si>
  <si>
    <t>012179 - RESERV. EXP. PALIO/SIENA/STRADA 01/... BEHR</t>
  </si>
  <si>
    <t>130</t>
  </si>
  <si>
    <t>28624</t>
  </si>
  <si>
    <t>012180 - RESERV. EXP. PALIO/SIE/STR/IDEA 01/... VALEO</t>
  </si>
  <si>
    <t>131</t>
  </si>
  <si>
    <t>28521</t>
  </si>
  <si>
    <t>012205 - AMORTECEDOR TRASEIRO FIESTA 03/14 TDS</t>
  </si>
  <si>
    <t>132</t>
  </si>
  <si>
    <t>28931</t>
  </si>
  <si>
    <t>012207 - AMORTECEDOR TRASEIRO KA 07/11</t>
  </si>
  <si>
    <t>133</t>
  </si>
  <si>
    <t>28638</t>
  </si>
  <si>
    <t>012220 - AMORTECEDOR TRASEIRO GOL/VOY.08/.GV/GVI</t>
  </si>
  <si>
    <t>134</t>
  </si>
  <si>
    <t>28874</t>
  </si>
  <si>
    <t>012263 - AMORTECEDOR TRASEIRO DOBLO CARGO ELX/EX</t>
  </si>
  <si>
    <t>135</t>
  </si>
  <si>
    <t>28875</t>
  </si>
  <si>
    <t>012278 - AMORTECEDOR DIANTEIRO L200 TRITON 07/12</t>
  </si>
  <si>
    <t>136</t>
  </si>
  <si>
    <t>28932</t>
  </si>
  <si>
    <t>012280 - AMORTECEDOR DIANTEIRO SPRINTER</t>
  </si>
  <si>
    <t>137</t>
  </si>
  <si>
    <t>28625</t>
  </si>
  <si>
    <t>012374 - AMORTECEDOR DIANTEIRO STRADA LOCKER 08/...</t>
  </si>
  <si>
    <t>138</t>
  </si>
  <si>
    <t>28640</t>
  </si>
  <si>
    <t>012399 - AMORTECEDOR DIANTEIRO GOL/VOY.08/.GV/GVI</t>
  </si>
  <si>
    <t>139</t>
  </si>
  <si>
    <t>28933</t>
  </si>
  <si>
    <t>012402 - AMORTECEDOR DIANTEIRO KA NEW 07/...</t>
  </si>
  <si>
    <t>140</t>
  </si>
  <si>
    <t>28934</t>
  </si>
  <si>
    <t>012477 - AMORTECEDOR DIANTEIRO DUCATO</t>
  </si>
  <si>
    <t>141</t>
  </si>
  <si>
    <t>28876</t>
  </si>
  <si>
    <t>012519 - CABO FREIO MAO SAVEIRO GIV FLEX 05/...</t>
  </si>
  <si>
    <t>142</t>
  </si>
  <si>
    <t>28626</t>
  </si>
  <si>
    <t>012520 - CABO FREIO MAO KOMBI FLEX 06/...</t>
  </si>
  <si>
    <t>143</t>
  </si>
  <si>
    <t>28627</t>
  </si>
  <si>
    <t>012526 - CABO EMBREAGEM KOMBI T2 A AGUA 06/...</t>
  </si>
  <si>
    <t>144</t>
  </si>
  <si>
    <t>28801</t>
  </si>
  <si>
    <t>012570 - CABO FREIO MAO STRADA TDS 99/... LD</t>
  </si>
  <si>
    <t>145</t>
  </si>
  <si>
    <t>28800</t>
  </si>
  <si>
    <t>012571 - CABO FREIO MAO STRADA TDS 99/... LE</t>
  </si>
  <si>
    <t>146</t>
  </si>
  <si>
    <t>28548</t>
  </si>
  <si>
    <t>012795 - AMORTECEDOR TRASEIRO KOMBI 97/13</t>
  </si>
  <si>
    <t>147</t>
  </si>
  <si>
    <t>28736</t>
  </si>
  <si>
    <t>012824 - ROLAMENTO RODA TRAS. GOL/PAS/SAV/FUS.EXT.</t>
  </si>
  <si>
    <t>148</t>
  </si>
  <si>
    <t>28550</t>
  </si>
  <si>
    <t>012831 - ROLAMENTO RODA DIANT. KOMBI/S10/BLAZ.INT</t>
  </si>
  <si>
    <t>149</t>
  </si>
  <si>
    <t>28878</t>
  </si>
  <si>
    <t>013199 - COXIM CAMBIO GOL/PAR/SAV/PAS/SAN/VOY.TDS</t>
  </si>
  <si>
    <t>150</t>
  </si>
  <si>
    <t>28879</t>
  </si>
  <si>
    <t>013200 - COXIM DIANT. MOTOR GOL/PAR/SAV/VOY.LD/LE</t>
  </si>
  <si>
    <t>151</t>
  </si>
  <si>
    <t>28628</t>
  </si>
  <si>
    <t>013222 - COXIM MOTOR GOL/PAR.1.0 16V 97/.KOMBI LD</t>
  </si>
  <si>
    <t>152</t>
  </si>
  <si>
    <t>28629</t>
  </si>
  <si>
    <t>013223 - COXIM MOTOR GOL/PAR 1.0 16V 97/.KOMBI LE</t>
  </si>
  <si>
    <t>153</t>
  </si>
  <si>
    <t>28756</t>
  </si>
  <si>
    <t>013280 - BUCHA BRAÇO TENSOR DIANT. UNO/FIO/PRE/ELB</t>
  </si>
  <si>
    <t>154</t>
  </si>
  <si>
    <t>28880</t>
  </si>
  <si>
    <t>013287 - COXIM TRAS. LADO CAMBIO UNO/FIO/ELB.91/01</t>
  </si>
  <si>
    <t>155</t>
  </si>
  <si>
    <t>28757</t>
  </si>
  <si>
    <t>013318 - BUCHA BRAÇO OSCIL. UNO/ELB/PRE/FIO.91/...</t>
  </si>
  <si>
    <t>156</t>
  </si>
  <si>
    <t>28602</t>
  </si>
  <si>
    <t>013364 - COXIM DIANT. MOTOR UNO/PAL/STR. FIRE 01/LD</t>
  </si>
  <si>
    <t>157</t>
  </si>
  <si>
    <t>28601</t>
  </si>
  <si>
    <t>013366 - COXIM DIANT. MOTOR PALIO/SIE/STR. FIRE LE</t>
  </si>
  <si>
    <t>158</t>
  </si>
  <si>
    <t>28884</t>
  </si>
  <si>
    <t>013367 - COXIM TRAS. MOTOR DIF. PALIO/SIE/STR.FIRE</t>
  </si>
  <si>
    <t>159</t>
  </si>
  <si>
    <t>28675</t>
  </si>
  <si>
    <t>013575 - AMORTECEDOR DIANTEIRO UNO WAY 08/13</t>
  </si>
  <si>
    <t>160</t>
  </si>
  <si>
    <t>28758</t>
  </si>
  <si>
    <t>013576 - AMORTECEDOR TRASEIRO UNO WAY 08/12</t>
  </si>
  <si>
    <t>161</t>
  </si>
  <si>
    <t>28885</t>
  </si>
  <si>
    <t>013577 - AMORTECEDOR DIANTEIRO UNO /13 PRE/FIO/EL</t>
  </si>
  <si>
    <t>162</t>
  </si>
  <si>
    <t>28886</t>
  </si>
  <si>
    <t>013578 - AMORTECEDOR TRASEIRO UNO /13 ELB/PRE/FIO</t>
  </si>
  <si>
    <t>163</t>
  </si>
  <si>
    <t>28887</t>
  </si>
  <si>
    <t>013652 - PIVO SUSP. GOL/PAR/SAV.GII/III/IV LE</t>
  </si>
  <si>
    <t>164</t>
  </si>
  <si>
    <t>28889</t>
  </si>
  <si>
    <t>013653 - PIVO SUSP.GOL/PAR/SAV.GII/III/IV LD</t>
  </si>
  <si>
    <t>165</t>
  </si>
  <si>
    <t>28888</t>
  </si>
  <si>
    <t>013662 - TERMINAL DIREÇ. GOL/SAV/PAR.G1/G4 DIR/MEC</t>
  </si>
  <si>
    <t>166</t>
  </si>
  <si>
    <t>28732</t>
  </si>
  <si>
    <t>013788 - PIVO SUSP. UNO/147/FIO/PRE/ELBA /13 LD/LE</t>
  </si>
  <si>
    <t>167</t>
  </si>
  <si>
    <t>28760</t>
  </si>
  <si>
    <t>013791 - TERMINAL BARRA ESTAB. UNO/FIOR/ELBA 92/12</t>
  </si>
  <si>
    <t>168</t>
  </si>
  <si>
    <t>28708</t>
  </si>
  <si>
    <t>013793 - TERMINAL BARRA ESTAB. UNO/FIOR/ELBA 92/13</t>
  </si>
  <si>
    <t>169</t>
  </si>
  <si>
    <t>28599</t>
  </si>
  <si>
    <t>013795 - TERMINAL DIREÇÃO DIR. PALIO/SIENA/STRADA/</t>
  </si>
  <si>
    <t>170</t>
  </si>
  <si>
    <t>28598</t>
  </si>
  <si>
    <t>013796 - TERMINAL DIREÇÃO PALIO/STR/DOB.96/UNO LE</t>
  </si>
  <si>
    <t>171</t>
  </si>
  <si>
    <t>28692</t>
  </si>
  <si>
    <t>013801 - PIVO SUSP. PALIO/SIE/STR/DOB.01/UNO LD/LE</t>
  </si>
  <si>
    <t>172</t>
  </si>
  <si>
    <t>28643</t>
  </si>
  <si>
    <t>013948 - KIT AMORT. DIANT. GOL/PAR/SAV.97/...</t>
  </si>
  <si>
    <t>173</t>
  </si>
  <si>
    <t>28690</t>
  </si>
  <si>
    <t>014090 - PASTILHA FREIO DIANT. KOMBI 82/.. TDS</t>
  </si>
  <si>
    <t>174</t>
  </si>
  <si>
    <t>28761</t>
  </si>
  <si>
    <t>014097 - PASTILHA DE FREIO DIANT. UNO/FIORINO 84/9</t>
  </si>
  <si>
    <t>175</t>
  </si>
  <si>
    <t>28890</t>
  </si>
  <si>
    <t>014124 - PASTILHA FREIO DIANT. PALIO/SIENA 96/09</t>
  </si>
  <si>
    <t>176</t>
  </si>
  <si>
    <t>28935</t>
  </si>
  <si>
    <t>014181 - PASTILHA FREIO DIANT. FIESTA 10/.KA 14/...</t>
  </si>
  <si>
    <t>177</t>
  </si>
  <si>
    <t>28685</t>
  </si>
  <si>
    <t>014248 - PASTILHA FREIO DIANT. 206 01/08 207 07/.H</t>
  </si>
  <si>
    <t>178</t>
  </si>
  <si>
    <t>28891</t>
  </si>
  <si>
    <t>014260 - PASTILHA FREIO DIANT. DOBLO TDS 01/09</t>
  </si>
  <si>
    <t>179</t>
  </si>
  <si>
    <t>28936</t>
  </si>
  <si>
    <t>014265 - PASTILHA FREIO TRAS. DUCATO/BOX/JUM.01/...</t>
  </si>
  <si>
    <t>180</t>
  </si>
  <si>
    <t>28892</t>
  </si>
  <si>
    <t>014268 - PASTILHA FREIO DIANT. GOL/PAR/SAV.95/09</t>
  </si>
  <si>
    <t>181</t>
  </si>
  <si>
    <t>28893</t>
  </si>
  <si>
    <t>014307 - PASTILHA FREIO DIANT. L200 TRITON 08/.DAK</t>
  </si>
  <si>
    <t>182</t>
  </si>
  <si>
    <t>28596</t>
  </si>
  <si>
    <t>014314 - PASTILHA FREIO DIANT. PALIO/STR/IDE. 09/...</t>
  </si>
  <si>
    <t>183</t>
  </si>
  <si>
    <t>28826</t>
  </si>
  <si>
    <t>014349 - PONTA DE EIXO TRAS. KOMBI TDS</t>
  </si>
  <si>
    <t>184</t>
  </si>
  <si>
    <t>28802</t>
  </si>
  <si>
    <t>014464 - PIVO SUSP. STRADA/IDEA/WEE.LOCKER/ADV.LD</t>
  </si>
  <si>
    <t>185</t>
  </si>
  <si>
    <t>28806</t>
  </si>
  <si>
    <t>014465 - PIVO SUSP. STRADA/IDEA/WEE.LOCKER/ADV.LE</t>
  </si>
  <si>
    <t>186</t>
  </si>
  <si>
    <t>28938</t>
  </si>
  <si>
    <t>014594 - COXIM DIANT. MOTOR VW 7100/8140/VOLARE</t>
  </si>
  <si>
    <t>187</t>
  </si>
  <si>
    <t>28894</t>
  </si>
  <si>
    <t>014763 - DISCO FREIO DIANT. GOL/SAV/PRT/SANTANA VE</t>
  </si>
  <si>
    <t>188</t>
  </si>
  <si>
    <t>28687</t>
  </si>
  <si>
    <t>014798 - PASTILHA FREIO DIANT. UNO/PALIO 10/... ARGO</t>
  </si>
  <si>
    <t>189</t>
  </si>
  <si>
    <t>28803</t>
  </si>
  <si>
    <t>014903 - POLIA ALTER.FIRE 1.0/1.3/1.4 8/16V</t>
  </si>
  <si>
    <t>190</t>
  </si>
  <si>
    <t>28827</t>
  </si>
  <si>
    <t>014947 - TAMBOR FREIO KOMBI CLIPER 82/...</t>
  </si>
  <si>
    <t>191</t>
  </si>
  <si>
    <t>28804</t>
  </si>
  <si>
    <t>015163 - BRONZINA BIELA FIRE 1.3/1.4 8/16V STD</t>
  </si>
  <si>
    <t>192</t>
  </si>
  <si>
    <t>28595</t>
  </si>
  <si>
    <t>015222 - CABO IGNIÇÃO UNO/PAL/FIO/STR. FIRE 09/...</t>
  </si>
  <si>
    <t>193</t>
  </si>
  <si>
    <t>28805</t>
  </si>
  <si>
    <t>015236 - CABO IGNIÇÃO ETORQ 1.6/1.8 16V 11/... FLEX</t>
  </si>
  <si>
    <t>194</t>
  </si>
  <si>
    <t>28594</t>
  </si>
  <si>
    <t>015477 - CABO IGNIÇÃO GOL/GOLF/KOM/FOX/A3 FLEX</t>
  </si>
  <si>
    <t>195</t>
  </si>
  <si>
    <t>28895</t>
  </si>
  <si>
    <t>015587 - TAMPA RESERV. AGUA GOL/PAR.GIV/GOLF /97</t>
  </si>
  <si>
    <t>196</t>
  </si>
  <si>
    <t>28593</t>
  </si>
  <si>
    <t>015588 - TAMPA RESERV. AGUA GOL/SAV.GV/GOLF 98/FOX</t>
  </si>
  <si>
    <t>197</t>
  </si>
  <si>
    <t>28592</t>
  </si>
  <si>
    <t>015601 - TAMPA RESERV. AGUA UNO/PRE/ELB/PAL/SIE/ST</t>
  </si>
  <si>
    <t>198</t>
  </si>
  <si>
    <t>28807</t>
  </si>
  <si>
    <t>015726 - ANEIS MOTOR FIRE 1.4 8V STD</t>
  </si>
  <si>
    <t>199</t>
  </si>
  <si>
    <t>28808</t>
  </si>
  <si>
    <t>015850 - BOMBA DAGUA FIRE 1.0/1.3/1.4 8/16V 01/...</t>
  </si>
  <si>
    <t>200</t>
  </si>
  <si>
    <t>28688</t>
  </si>
  <si>
    <t>015920 - ROLAMENTO RODA DIANT. COROLLA 02/.C/S/ABS</t>
  </si>
  <si>
    <t>201</t>
  </si>
  <si>
    <t>28896</t>
  </si>
  <si>
    <t>016030 - VALVULA TERMOSTATICA FIRE 1.0/1.3 8V</t>
  </si>
  <si>
    <t>202</t>
  </si>
  <si>
    <t>28897</t>
  </si>
  <si>
    <t>016214 - LONA FREIO GOL 00/.SAV/PAR/SAN.LARGA (STD</t>
  </si>
  <si>
    <t>203</t>
  </si>
  <si>
    <t>28689</t>
  </si>
  <si>
    <t>016225 - LONA FREIO KOMBI TDS 82/. (STD)</t>
  </si>
  <si>
    <t>204</t>
  </si>
  <si>
    <t>28898</t>
  </si>
  <si>
    <t>016314 - JUNTA CABEÇOTE FIRE 1.0/1.3/1.4 8V</t>
  </si>
  <si>
    <t>205</t>
  </si>
  <si>
    <t>28691</t>
  </si>
  <si>
    <t>016329 - SAPATA FREIO UNO 10/.GRA.SIE.12/.PAL.11/</t>
  </si>
  <si>
    <t>206</t>
  </si>
  <si>
    <t>28591</t>
  </si>
  <si>
    <t>016364 - TAMPA OLEO MOTOR FIRE 1.0/1.3/1.4 8V/PUN</t>
  </si>
  <si>
    <t>207</t>
  </si>
  <si>
    <t>28899</t>
  </si>
  <si>
    <t>016422 - CUBO RODA DIANT. GOL/PAR/SAV/SAN. GI/GVI</t>
  </si>
  <si>
    <t>208</t>
  </si>
  <si>
    <t>28900</t>
  </si>
  <si>
    <t>016473 - ROLAMENTO RODA DIANT. GOL 94/GV FIES/SANT</t>
  </si>
  <si>
    <t>209</t>
  </si>
  <si>
    <t>28901</t>
  </si>
  <si>
    <t>016475 - CORREIA DENTADA GOL/PAR/SANT/PAM.AP 95/.</t>
  </si>
  <si>
    <t>210</t>
  </si>
  <si>
    <t>28590</t>
  </si>
  <si>
    <t>016662 - BUCHA ESTAB. DIANT. PALIO/STR/SIE/DOB. PONT</t>
  </si>
  <si>
    <t>211</t>
  </si>
  <si>
    <t>28902</t>
  </si>
  <si>
    <t>016762 - CABO ACELERADOR GOL/PAR/SAV.BOLA AP 98/...</t>
  </si>
  <si>
    <t>212</t>
  </si>
  <si>
    <t>28828</t>
  </si>
  <si>
    <t>016941 - JUNTA CABEÇOTE GRAND SIENA/IDEA/STR.1.8</t>
  </si>
  <si>
    <t>213</t>
  </si>
  <si>
    <t>28903</t>
  </si>
  <si>
    <t>016966 - FLEXIVEL FREIO DIANT. GOL/PAR/SAV.94/...</t>
  </si>
  <si>
    <t>214</t>
  </si>
  <si>
    <t>28589</t>
  </si>
  <si>
    <t>016970 - FLEXIVEL FREIO DIANT. KOMBI 97/...</t>
  </si>
  <si>
    <t>215</t>
  </si>
  <si>
    <t>28530</t>
  </si>
  <si>
    <t>017085 - PASTILHA FREIO DIANT. FIESTA 10/.KA 14/...</t>
  </si>
  <si>
    <t>216</t>
  </si>
  <si>
    <t>28694</t>
  </si>
  <si>
    <t>017148 - KIT ESTAB. DIANT. UNO/PRE/ELB/FIO.91/.EXT</t>
  </si>
  <si>
    <t>217</t>
  </si>
  <si>
    <t>28762</t>
  </si>
  <si>
    <t>017161 - FEIXO DE MOLA TRAS. UNO WAY 08/...</t>
  </si>
  <si>
    <t>218</t>
  </si>
  <si>
    <t>28829</t>
  </si>
  <si>
    <t>017197 - PONTEIRA HOMOC.PALIO/STRA/DOB.1.8 LOCKER</t>
  </si>
  <si>
    <t>219</t>
  </si>
  <si>
    <t>28695</t>
  </si>
  <si>
    <t>017211 - PASTILHA DE FREIO DIANT. UNO MILLE/FIRE 09/...</t>
  </si>
  <si>
    <t>220</t>
  </si>
  <si>
    <t>28696</t>
  </si>
  <si>
    <t>017224 - KIT AMORT. DIANT. UNO/ELBA/PRE/FIO.1 LADO</t>
  </si>
  <si>
    <t>221</t>
  </si>
  <si>
    <t>28588</t>
  </si>
  <si>
    <t>017261 - DISCO FREIO DIANT. STRADA LOCKER/DOB/IDEA</t>
  </si>
  <si>
    <t>222</t>
  </si>
  <si>
    <t>28522</t>
  </si>
  <si>
    <t>017315 - BUCHA TRAS. BAND. FIESTA/ECOESPORT 13/...</t>
  </si>
  <si>
    <t>223</t>
  </si>
  <si>
    <t>28587</t>
  </si>
  <si>
    <t>017345 - VELA IGNIÇÃO GOL/SAV/VOY/FOX/GOLF 1.0/1.</t>
  </si>
  <si>
    <t>224</t>
  </si>
  <si>
    <t>28905</t>
  </si>
  <si>
    <t>017566 - AMORTECEDOR DIANTEIRO DOBLO ADVENTURE 03</t>
  </si>
  <si>
    <t>225</t>
  </si>
  <si>
    <t>28697</t>
  </si>
  <si>
    <t>017641 - DISCO FREIO DIANT. UNO/PAL/SIE.11/.MOBI</t>
  </si>
  <si>
    <t>226</t>
  </si>
  <si>
    <t>28698</t>
  </si>
  <si>
    <t>017656 - COXIM AMORT. DIANT. COROLLA 09/...</t>
  </si>
  <si>
    <t>227</t>
  </si>
  <si>
    <t>28699</t>
  </si>
  <si>
    <t>017755 - TERMINAL DIREÇÃO UNO/PAL/STR/SIE.10/.LE</t>
  </si>
  <si>
    <t>228</t>
  </si>
  <si>
    <t>28676</t>
  </si>
  <si>
    <t>017757 - TERMINAL DIREÇÃO UNO/PAL/STR/SIE.10/.LD</t>
  </si>
  <si>
    <t>229</t>
  </si>
  <si>
    <t>28763</t>
  </si>
  <si>
    <t>017830 - ROLAMENTO RODA DIANT. UNO/FIORINO/PALIO</t>
  </si>
  <si>
    <t>230</t>
  </si>
  <si>
    <t>28764</t>
  </si>
  <si>
    <t>017877 - CILINDRO MESTRE EMBREAGEM PALIO/SIE.12/.</t>
  </si>
  <si>
    <t>231</t>
  </si>
  <si>
    <t>28906</t>
  </si>
  <si>
    <t>017880 - TERMINAL DIREÇÃO L200 TRITON 07/.PAJ.LD</t>
  </si>
  <si>
    <t>232</t>
  </si>
  <si>
    <t>28907</t>
  </si>
  <si>
    <t>017881 - TERMINAL DIREÇÃO L200 TRITON 07/.PAJ.LE</t>
  </si>
  <si>
    <t>233</t>
  </si>
  <si>
    <t>28677</t>
  </si>
  <si>
    <t>017882 -TERMINAL DIREÇÃO COROLLA 08/12 LD/LE</t>
  </si>
  <si>
    <t>234</t>
  </si>
  <si>
    <t>28908</t>
  </si>
  <si>
    <t>017915 - TAMBOR FREIO UNO/PRE/ELBA/FIO/APL/SIE.</t>
  </si>
  <si>
    <t>235</t>
  </si>
  <si>
    <t>28678</t>
  </si>
  <si>
    <t>017918 - AXIAL PALIO/STR/SIE/PUN.10/.IDEA 06/.HID</t>
  </si>
  <si>
    <t>236</t>
  </si>
  <si>
    <t>28765</t>
  </si>
  <si>
    <t>018246 - SAPATA FREIO ASTRAS/VECTRA 97/...MONTANA/C</t>
  </si>
  <si>
    <t>237</t>
  </si>
  <si>
    <t>28811</t>
  </si>
  <si>
    <t>018304 - TAMPA RESERV. AGUA PALIO/SIE/PUN/LIN/UNO</t>
  </si>
  <si>
    <t>238</t>
  </si>
  <si>
    <t>28679</t>
  </si>
  <si>
    <t>018421 - BUCHA ESTAB. DIANT. COROLLA 09/... 24MM</t>
  </si>
  <si>
    <t>239</t>
  </si>
  <si>
    <t>28909</t>
  </si>
  <si>
    <t>018460 - TAMPA OLEO MOTOR GOL/SAV/SAN/POL/GOLF TD</t>
  </si>
  <si>
    <t>240</t>
  </si>
  <si>
    <t>28910</t>
  </si>
  <si>
    <t>018663 - KIT ROLAM. RODA TRAS. GOL/SAV/PAR/SANT/VOY</t>
  </si>
  <si>
    <t>241</t>
  </si>
  <si>
    <t>28766</t>
  </si>
  <si>
    <t>018917 - TENSOR CORREIA DENT. FIRE 8V/08 IDEA /09</t>
  </si>
  <si>
    <t>242</t>
  </si>
  <si>
    <t>28680</t>
  </si>
  <si>
    <t>018934 - PINO CENTRAL KOMBI C/ REG.</t>
  </si>
  <si>
    <t>243</t>
  </si>
  <si>
    <t>28733</t>
  </si>
  <si>
    <t>018987 - PIVO SUSP. MERIVA 02/12 LD/LE</t>
  </si>
  <si>
    <t>244</t>
  </si>
  <si>
    <t>28681</t>
  </si>
  <si>
    <t>019069 - PIVO SUSP. COROLLA 08/.LD/LE</t>
  </si>
  <si>
    <t>245</t>
  </si>
  <si>
    <t>28523</t>
  </si>
  <si>
    <t>019075 - PIVO SUSP. ECOESPORT13/.FIESTA 11/.LD/LE</t>
  </si>
  <si>
    <t>246</t>
  </si>
  <si>
    <t>28767</t>
  </si>
  <si>
    <t>019124 - BUCHA DIANT. BAND. CORSA/MONT/MERIV.C/SUPO</t>
  </si>
  <si>
    <t>247</t>
  </si>
  <si>
    <t>28809</t>
  </si>
  <si>
    <t>019146 - VELA IGNIÇÃO FIRE 8V</t>
  </si>
  <si>
    <t>248</t>
  </si>
  <si>
    <t>28533</t>
  </si>
  <si>
    <t>019207 - BUCHA ESTAB. DIANT. FIESTA 12/...</t>
  </si>
  <si>
    <t>249</t>
  </si>
  <si>
    <t>28682</t>
  </si>
  <si>
    <t>019347 - RADIADOR UNO/.01/08 C/AR S/RESERV.</t>
  </si>
  <si>
    <t>250</t>
  </si>
  <si>
    <t>28683</t>
  </si>
  <si>
    <t>019581 - CUBO RODA TRAS. UNO 10/.PAL/SIE/STI.C/ABS</t>
  </si>
  <si>
    <t>251</t>
  </si>
  <si>
    <t>28941</t>
  </si>
  <si>
    <t>019627 - AXIAL FIESTA/ECOS.02/12 HID.KA 08/.HI/ME</t>
  </si>
  <si>
    <t>252</t>
  </si>
  <si>
    <t>28701</t>
  </si>
  <si>
    <t>019642 - CUBO RODA TRAS. UNO10/.PAL/SIE/STI.S/ABS</t>
  </si>
  <si>
    <t>253</t>
  </si>
  <si>
    <t>28810</t>
  </si>
  <si>
    <t>019889 - PASTILHA FREIO DIANT. STRADA LOCKER/MAREA</t>
  </si>
  <si>
    <t>254</t>
  </si>
  <si>
    <t>28702</t>
  </si>
  <si>
    <t>019900 - AMORTECEDOR DIANTEIRO 207 HATC.08/14 LE.</t>
  </si>
  <si>
    <t>255</t>
  </si>
  <si>
    <t>28684</t>
  </si>
  <si>
    <t>019901 - AMORTECEDOR DIANTEIRO 207 HATC.08/14 LD.</t>
  </si>
  <si>
    <t>256</t>
  </si>
  <si>
    <t>28703</t>
  </si>
  <si>
    <t>020101 - TENSOR CORREIA DENT. GOL GV/GOLF/FOX/KOMB</t>
  </si>
  <si>
    <t>257</t>
  </si>
  <si>
    <t>28942</t>
  </si>
  <si>
    <t>020106 - TERMINAL DIREÇÃO DUCATO/BOXER 02/.LD/LE</t>
  </si>
  <si>
    <t>258</t>
  </si>
  <si>
    <t>28704</t>
  </si>
  <si>
    <t>020124 - SAPATA FREIO 206 SW 05/08 207 SW 09/...</t>
  </si>
  <si>
    <t>259</t>
  </si>
  <si>
    <t>28553</t>
  </si>
  <si>
    <t>020147 - FLEXIVEL FREIO DIANT. HILUX 15/.ETIOS 12/</t>
  </si>
  <si>
    <t>260</t>
  </si>
  <si>
    <t>28911</t>
  </si>
  <si>
    <t>020154 - FLEXIVEL FREIO DIANT. UNO/PREM/FIOR./92</t>
  </si>
  <si>
    <t>261</t>
  </si>
  <si>
    <t>28705</t>
  </si>
  <si>
    <t>020162 - TENSOR CORREIA DENT. FIRE 08/.EVO 1.0/1.4</t>
  </si>
  <si>
    <t>262</t>
  </si>
  <si>
    <t>28524</t>
  </si>
  <si>
    <t>020219 - BUCHA DIANT. BAND. ECOESPORT/FIESTA 13/...</t>
  </si>
  <si>
    <t>263</t>
  </si>
  <si>
    <t>28585</t>
  </si>
  <si>
    <t>020251 - ROLAMENTO RODA TRAS. KOMBI 78/...</t>
  </si>
  <si>
    <t>264</t>
  </si>
  <si>
    <t>28830</t>
  </si>
  <si>
    <t>020253 - TRIZETA PALIO/STR/DOB/IDE/SIE.ETORQ 11/.</t>
  </si>
  <si>
    <t>265</t>
  </si>
  <si>
    <t>28706</t>
  </si>
  <si>
    <t>020319 - AMORTECEDOR TRASEIRO PALIO 11/...</t>
  </si>
  <si>
    <t>266</t>
  </si>
  <si>
    <t>28518</t>
  </si>
  <si>
    <t>020438 - COXIM AMORT. DIANT. FIESTA/KA/ECOESPORT 13/</t>
  </si>
  <si>
    <t>267</t>
  </si>
  <si>
    <t>28912</t>
  </si>
  <si>
    <t>020447 - TENSOR CORREIA DENT. GOL/SAN/GOLF AP 8V</t>
  </si>
  <si>
    <t>268</t>
  </si>
  <si>
    <t>28714</t>
  </si>
  <si>
    <t>020450 - AMORTECEDOR DIANTEIRO MERIVA 02/12 LD</t>
  </si>
  <si>
    <t>269</t>
  </si>
  <si>
    <t>28719</t>
  </si>
  <si>
    <t>020451 -  AMORTECEDOR DIANTEIRO MERIVA 02/12 LE.</t>
  </si>
  <si>
    <t>270</t>
  </si>
  <si>
    <t>28812</t>
  </si>
  <si>
    <t>020622 - RADIADOR PALIO/SIE/STR.00/IDEA 06/C/S AR</t>
  </si>
  <si>
    <t>271</t>
  </si>
  <si>
    <t>28644</t>
  </si>
  <si>
    <t>020740 - TERMINAL DIREÇÃO GOL/VOY.GV/FOX/UP LD.HI</t>
  </si>
  <si>
    <t>272</t>
  </si>
  <si>
    <t>28707</t>
  </si>
  <si>
    <t>020790 - BIELETA ESTAB. DIANT. 206/207/208/C3 TDS</t>
  </si>
  <si>
    <t>273</t>
  </si>
  <si>
    <t>28831</t>
  </si>
  <si>
    <t>020825 - KIT HOMOC. CAMBIO/RODA KOMBI 06/...</t>
  </si>
  <si>
    <t>274</t>
  </si>
  <si>
    <t>28554</t>
  </si>
  <si>
    <t>020850 - TERMINAL DIREÇÃO FUSCA70/.KOMBI. 76/13 LE</t>
  </si>
  <si>
    <t>275</t>
  </si>
  <si>
    <t>28709</t>
  </si>
  <si>
    <t>020987 - COXIM AMORT. DIANT. UNO 10/.PAL/SIE.12/...</t>
  </si>
  <si>
    <t>276</t>
  </si>
  <si>
    <t>28710</t>
  </si>
  <si>
    <t>020999 - AMORTECEDOR DIANTEIRO PALIO/SIE.12/.LE.</t>
  </si>
  <si>
    <t>277</t>
  </si>
  <si>
    <t>28584</t>
  </si>
  <si>
    <t>021000 - CAIXA DIREÇÃO MEC. KOMBI 1.406/...</t>
  </si>
  <si>
    <t>278</t>
  </si>
  <si>
    <t>28913</t>
  </si>
  <si>
    <t>021076 - JUNTA TAMPA VALV. FIRE 1.0/1.3/1.4 8V</t>
  </si>
  <si>
    <t>279</t>
  </si>
  <si>
    <t>28534</t>
  </si>
  <si>
    <t>021128 - AMORTECEDOR DIANTEIRO ETIOS</t>
  </si>
  <si>
    <t>280</t>
  </si>
  <si>
    <t>28519</t>
  </si>
  <si>
    <t>021130 - AMORTECEDOR DIANTEIRO NEW FIESTA 10/.LD.</t>
  </si>
  <si>
    <t>281</t>
  </si>
  <si>
    <t>28535</t>
  </si>
  <si>
    <t>021183 - AMORTECEDOR TRASEIRO ETIOS 12/...</t>
  </si>
  <si>
    <t>282</t>
  </si>
  <si>
    <t>28525</t>
  </si>
  <si>
    <t>021193 - CILINDRO MESTRE EMBREAGEM NEW FIESTA</t>
  </si>
  <si>
    <t>283</t>
  </si>
  <si>
    <t>28711</t>
  </si>
  <si>
    <t>021195 - ROLAMENTO RODA DIANT. UNO/PAL/SI.10/C/ABS</t>
  </si>
  <si>
    <t>284</t>
  </si>
  <si>
    <t>28712</t>
  </si>
  <si>
    <t>021233 - PASTILHA FREIO DIANT. AIRCROS.10/ 307 02/..</t>
  </si>
  <si>
    <t>285</t>
  </si>
  <si>
    <t>28914</t>
  </si>
  <si>
    <t>021293 - CILINDRO RODA TRAS. PALIO/SIE.12/.PUNTO</t>
  </si>
  <si>
    <t>286</t>
  </si>
  <si>
    <t>28947</t>
  </si>
  <si>
    <t>021345 - AXIAL SPRINTER 12/...DIR.HID.</t>
  </si>
  <si>
    <t>287</t>
  </si>
  <si>
    <t>28713</t>
  </si>
  <si>
    <t>021391 - CILINDRO MESTRE FREIO KOMBI 82/... DUPLO</t>
  </si>
  <si>
    <t>288</t>
  </si>
  <si>
    <t>28581</t>
  </si>
  <si>
    <t>021422 - TUBO FLEXIVEL EMBREAGEM KOMBI FLEX 06/...</t>
  </si>
  <si>
    <t>289</t>
  </si>
  <si>
    <t>28915</t>
  </si>
  <si>
    <t>021470 - SAPATA FREIO L200 TRITON 08/... S10 12/...</t>
  </si>
  <si>
    <t>290</t>
  </si>
  <si>
    <t>28555</t>
  </si>
  <si>
    <t>021521 - REPARO VERTICAL PIVO MANGA EIXO KOMBI</t>
  </si>
  <si>
    <t>291</t>
  </si>
  <si>
    <t>28948</t>
  </si>
  <si>
    <t>021702 - DISCO FREIO TRAS. DUCATO/BOXER ARO 15</t>
  </si>
  <si>
    <t>292</t>
  </si>
  <si>
    <t>28949</t>
  </si>
  <si>
    <t>021708 - AXIAL DUCATO/BOXER/JUMPER</t>
  </si>
  <si>
    <t>293</t>
  </si>
  <si>
    <t>28920</t>
  </si>
  <si>
    <t>021709 - DISCO FREIO DIANT. DUCATO/BOXER/JUMPER</t>
  </si>
  <si>
    <t>294</t>
  </si>
  <si>
    <t>28916</t>
  </si>
  <si>
    <t>021722 - CILINDRO RODA TRAS. L200 TRITON 07/.LD/LE</t>
  </si>
  <si>
    <t>295</t>
  </si>
  <si>
    <t>28556</t>
  </si>
  <si>
    <t>021735 - TELEFONE INF. KOMBI TDS</t>
  </si>
  <si>
    <t>296</t>
  </si>
  <si>
    <t>28557</t>
  </si>
  <si>
    <t>021740 - BARRA DIREÇÃO KOMBI TDS 76/13 LD.FIXA</t>
  </si>
  <si>
    <t>297</t>
  </si>
  <si>
    <t>28715</t>
  </si>
  <si>
    <t>021777 - PASTILHA FREIO DIANT. COROLLA 13/.RAV4 06</t>
  </si>
  <si>
    <t>298</t>
  </si>
  <si>
    <t>28542</t>
  </si>
  <si>
    <t>021830 - PASTILHA FREIO DIANT. ETIOS 14/...</t>
  </si>
  <si>
    <t>299</t>
  </si>
  <si>
    <t>28520</t>
  </si>
  <si>
    <t>021925 - KIT AMORT. DIANT. NEW FIESTA 11/..1 LADO</t>
  </si>
  <si>
    <t>300</t>
  </si>
  <si>
    <t>28950</t>
  </si>
  <si>
    <t>021931 - TENSOR ALTER.BOXER/DUCAT.2.3 16V MUTIJET</t>
  </si>
  <si>
    <t>301</t>
  </si>
  <si>
    <t>28716</t>
  </si>
  <si>
    <t>022067 - BUCHA DIANT. BAND. COROLLA 03/...</t>
  </si>
  <si>
    <t>302</t>
  </si>
  <si>
    <t>28645</t>
  </si>
  <si>
    <t>022084 - BUCHA DIANT. BAND. GOL/VOY.GV/GOLF/07 UP</t>
  </si>
  <si>
    <t>303</t>
  </si>
  <si>
    <t>28986</t>
  </si>
  <si>
    <t>022204 - VELA IGNIÇÃO ETIOS 13/...</t>
  </si>
  <si>
    <t>304</t>
  </si>
  <si>
    <t>28917</t>
  </si>
  <si>
    <t>022232 - KIT EMBREAGEM L200 TRITON 07/.. MANUAL</t>
  </si>
  <si>
    <t>305</t>
  </si>
  <si>
    <t>28717</t>
  </si>
  <si>
    <t>022257 - AMORTECEDOR DIANTEIRO PALIO 07/. WAY 13/.</t>
  </si>
  <si>
    <t>306</t>
  </si>
  <si>
    <t>28580</t>
  </si>
  <si>
    <t>022559 - PONTEIRA HOMOC. PALIO/SIE/STR. 1.4 8V 08/...</t>
  </si>
  <si>
    <t>307</t>
  </si>
  <si>
    <t>28559</t>
  </si>
  <si>
    <t>022667 - BUCHA ESTAB. DIANT. ETIOS 13/...</t>
  </si>
  <si>
    <t>308</t>
  </si>
  <si>
    <t>28560</t>
  </si>
  <si>
    <t>022668 - BUCHA TRAS. BAND. ETIOS 12/...</t>
  </si>
  <si>
    <t>309</t>
  </si>
  <si>
    <t>28561</t>
  </si>
  <si>
    <t>022669 - BUCHA DIANT. BAND. ETIOS 12/...</t>
  </si>
  <si>
    <t>310</t>
  </si>
  <si>
    <t>28536</t>
  </si>
  <si>
    <t>022696 - COXIM AMORT. DIANT. ETIOS 1.4/1.5 12/...</t>
  </si>
  <si>
    <t>311</t>
  </si>
  <si>
    <t>28918</t>
  </si>
  <si>
    <t>022875 - CILINDRO MESTRE FREIO GOL GI/GII/GIII</t>
  </si>
  <si>
    <t>312</t>
  </si>
  <si>
    <t>28537</t>
  </si>
  <si>
    <t>022883 - TERMINAL DIREÇÃO ETIOS 12/... LD</t>
  </si>
  <si>
    <t>313</t>
  </si>
  <si>
    <t>28532</t>
  </si>
  <si>
    <t>022884 - TERMINAL DIREÇÃO ETIOS 12/... LE</t>
  </si>
  <si>
    <t>314</t>
  </si>
  <si>
    <t>28562</t>
  </si>
  <si>
    <t>022895 - DISCO FREIO DIANT. ETIOS</t>
  </si>
  <si>
    <t>315</t>
  </si>
  <si>
    <t>28538</t>
  </si>
  <si>
    <t>022898 - PIVO SUSP. ETIOS</t>
  </si>
  <si>
    <t>316</t>
  </si>
  <si>
    <t>28951</t>
  </si>
  <si>
    <t>022900 - SEMI EIXO COMPLETO SPRINT LE</t>
  </si>
  <si>
    <t>317</t>
  </si>
  <si>
    <t>28953</t>
  </si>
  <si>
    <t>022901 - TERMINAL DIREÇÃOI SPRINT</t>
  </si>
  <si>
    <t>318</t>
  </si>
  <si>
    <t>28718</t>
  </si>
  <si>
    <t>023069 - EMBUCHAMENTO HORIZONTAL KOMBI C/ ROLAM.</t>
  </si>
  <si>
    <t>319</t>
  </si>
  <si>
    <t>28564</t>
  </si>
  <si>
    <t>023086 - CORREIA POLY-V GIR/ALT/BA/DH/ACD ETIOS</t>
  </si>
  <si>
    <t>320</t>
  </si>
  <si>
    <t>28539</t>
  </si>
  <si>
    <t>023125 - SAPATA FREIO FIESTA SIGMA/NEW 10/...</t>
  </si>
  <si>
    <t>321</t>
  </si>
  <si>
    <t>28919</t>
  </si>
  <si>
    <t>023154 - RADIADOR DOBLO 01/11 C/S.AR</t>
  </si>
  <si>
    <t>322</t>
  </si>
  <si>
    <t>28832</t>
  </si>
  <si>
    <t>023169 - ROLAMENTO RODA DIANT. STRADA/DOB/IDE.C/AB</t>
  </si>
  <si>
    <t>323</t>
  </si>
  <si>
    <t>28952</t>
  </si>
  <si>
    <t>023256 - CILINDRO MESTRE EMBREAGEM VOLARE 08/...</t>
  </si>
  <si>
    <t>324</t>
  </si>
  <si>
    <t>28954</t>
  </si>
  <si>
    <t>023261 - CILINDRO AUXILIAR EMBREAGEM VOLARE V8/W9</t>
  </si>
  <si>
    <t>325</t>
  </si>
  <si>
    <t>28921</t>
  </si>
  <si>
    <t>023335 - BARRA DIREÇÃO GOL/PAR/SAV.GII/III/IV LD.</t>
  </si>
  <si>
    <t>326</t>
  </si>
  <si>
    <t>28577</t>
  </si>
  <si>
    <t>023336 - BARRA DIREÇÃO KOMBI TDS 76/13 LE.REGUL.</t>
  </si>
  <si>
    <t>327</t>
  </si>
  <si>
    <t>28578</t>
  </si>
  <si>
    <t>023338 - BARRA DIREÇÃO KOMBI 06/13 CENTRAL C/ REGU</t>
  </si>
  <si>
    <t>328</t>
  </si>
  <si>
    <t>28646</t>
  </si>
  <si>
    <t>023397 - KIT AMORT. TRAS. GOL/PAR/SAV.97/.VOY.09/...</t>
  </si>
  <si>
    <t>329</t>
  </si>
  <si>
    <t>28768</t>
  </si>
  <si>
    <t>023407 - KIT AMORT. DIANT. UNO 10/.PAL/SIE.12/... 1 LADO</t>
  </si>
  <si>
    <t>330</t>
  </si>
  <si>
    <t>28720</t>
  </si>
  <si>
    <t>023566 - BOMBA ELETRICA HB20/C4/AIRCROS/TRITON</t>
  </si>
  <si>
    <t>331</t>
  </si>
  <si>
    <t>28769</t>
  </si>
  <si>
    <t>023768 - CILINDRO MESTRE FREIO UNO 91/10 FIO.BOSC</t>
  </si>
  <si>
    <t>332</t>
  </si>
  <si>
    <t>28833</t>
  </si>
  <si>
    <t>023775 - BOMBA DAGUA  PALIO/SIE/STR/DOB.ETORQ COMP</t>
  </si>
  <si>
    <t>333</t>
  </si>
  <si>
    <t>28814</t>
  </si>
  <si>
    <t>023802 - CILINDRO MESTRE FREIO PALIO/STR.C/ABS</t>
  </si>
  <si>
    <t>334</t>
  </si>
  <si>
    <t>28647</t>
  </si>
  <si>
    <t>023811 - TERMINAL DIREÇÃO GOL/VOY.GV/FOX/UP.LE.HI</t>
  </si>
  <si>
    <t>335</t>
  </si>
  <si>
    <t>28526</t>
  </si>
  <si>
    <t>023870 - TERMINAL DIREÇÃO FIESTA 11/.KA/ECO.13/LD</t>
  </si>
  <si>
    <t>336</t>
  </si>
  <si>
    <t>28527</t>
  </si>
  <si>
    <t>023871 - TERMINAL DIREÇÃO FIESTA 11/.KA/ECO.13/LD</t>
  </si>
  <si>
    <t>337</t>
  </si>
  <si>
    <t>28540</t>
  </si>
  <si>
    <t>023942 - BIELETA ESTAB. DIANT. FIESTA/ECO/KA 13/...</t>
  </si>
  <si>
    <t>338</t>
  </si>
  <si>
    <t>28770</t>
  </si>
  <si>
    <t>024002 - KIT EMBREAGEM STRADA 1.6/1.8 16V 10/...</t>
  </si>
  <si>
    <t>339</t>
  </si>
  <si>
    <t>28582</t>
  </si>
  <si>
    <t>024033 - AMORTECEDOR TRASEIRO STRADA ADVEN. 08/...</t>
  </si>
  <si>
    <t>340</t>
  </si>
  <si>
    <t>28541</t>
  </si>
  <si>
    <t>024294 - BOMBA DAGUA FIESTA/KA/ECOS.1.6 16V 12/...</t>
  </si>
  <si>
    <t>341</t>
  </si>
  <si>
    <t>28956</t>
  </si>
  <si>
    <t>024305 - CORREIA DENTADA DUCATO/BOX/JUM.2.3 10/...</t>
  </si>
  <si>
    <t>342</t>
  </si>
  <si>
    <t>28528</t>
  </si>
  <si>
    <t>024424 - AMORTECEDOR DIANTEIRO FESTA 10/13/KA LE.</t>
  </si>
  <si>
    <t>343</t>
  </si>
  <si>
    <t>28648</t>
  </si>
  <si>
    <t>024467 - KIT EMBREAGEM GOL/SAV/FOX.1.6 16V 14/.UP</t>
  </si>
  <si>
    <t>344</t>
  </si>
  <si>
    <t>28721</t>
  </si>
  <si>
    <t>024543 - KIT AMORT. DIANT. PALIO/SIENA/STRADA</t>
  </si>
  <si>
    <t>345</t>
  </si>
  <si>
    <t>28957</t>
  </si>
  <si>
    <t>024610 - AMORTECEDOR DIANTEIRO BOXER</t>
  </si>
  <si>
    <t>346</t>
  </si>
  <si>
    <t>28958</t>
  </si>
  <si>
    <t>024611 - AMORTECEDOR TRASEIRO BOXER</t>
  </si>
  <si>
    <t>347</t>
  </si>
  <si>
    <t>28959</t>
  </si>
  <si>
    <t>024635 - SEMI EIXO COMPLETO SPRINTER LD.</t>
  </si>
  <si>
    <t>348</t>
  </si>
  <si>
    <t>28771</t>
  </si>
  <si>
    <t>024685 - PASTILHA FREIO DIANT. MERIVA/ZAFIRA 02/09</t>
  </si>
  <si>
    <t>349</t>
  </si>
  <si>
    <t>28722</t>
  </si>
  <si>
    <t>024735 - TAMBOR FREIO UNO 11/.PAL/SIE.12/.PUN/ARG</t>
  </si>
  <si>
    <t>350</t>
  </si>
  <si>
    <t>28960</t>
  </si>
  <si>
    <t>024870 - AMORTECEDOR DIANTEIRO VOLARE 11/14 MA9.2</t>
  </si>
  <si>
    <t>351</t>
  </si>
  <si>
    <t>28723</t>
  </si>
  <si>
    <t>024915 - AMORTECEDOR DIANTEIRO PALIO/SIE.12/.LD.</t>
  </si>
  <si>
    <t>352</t>
  </si>
  <si>
    <t>28772</t>
  </si>
  <si>
    <t>024935 - CILINDRO RODA TRAS. UNO/PAL. FIRE/WAY 12/.</t>
  </si>
  <si>
    <t>353</t>
  </si>
  <si>
    <t>28630</t>
  </si>
  <si>
    <t>024943 - TAMBOR FREIO ETIOS 13/...</t>
  </si>
  <si>
    <t>354</t>
  </si>
  <si>
    <t>28724</t>
  </si>
  <si>
    <t>024959 - DISCO FREIO DIANT. COROLLA 09/14</t>
  </si>
  <si>
    <t>355</t>
  </si>
  <si>
    <t>28649</t>
  </si>
  <si>
    <t>024968 - BUCHA ESTAB. DIANT. FOX/CRO/POL/GOL GV 18M</t>
  </si>
  <si>
    <t>356</t>
  </si>
  <si>
    <t>28543</t>
  </si>
  <si>
    <t>024973 - SAPATA FREIO ETIOS 1.3/1.5 13/...</t>
  </si>
  <si>
    <t>357</t>
  </si>
  <si>
    <t>28773</t>
  </si>
  <si>
    <t>025062 - KIT AMORT. DIANT. UNO/ELBA/PRE/FIO</t>
  </si>
  <si>
    <t>358</t>
  </si>
  <si>
    <t>28922</t>
  </si>
  <si>
    <t>025069 - COXIM MOTOR L200 TRITON 08/... DIESEL/FLEX</t>
  </si>
  <si>
    <t>359</t>
  </si>
  <si>
    <t>28725</t>
  </si>
  <si>
    <t>025258 - TENSOR ALTER.FIRE 1.0/1.3/1.4 8/16V TDS</t>
  </si>
  <si>
    <t>360</t>
  </si>
  <si>
    <t>28923</t>
  </si>
  <si>
    <t>025285 - PASTILHA FREIO DIANT. UNO WAY/FIOR.10/...</t>
  </si>
  <si>
    <t>361</t>
  </si>
  <si>
    <t>28924</t>
  </si>
  <si>
    <t>025287 - BUCHA BAND. SUP. L200 TRITON 07/.PAJ.FULL</t>
  </si>
  <si>
    <t>362</t>
  </si>
  <si>
    <t>28925</t>
  </si>
  <si>
    <t>025288 - BUCHA BAND. INF. L200 TRITON 07/.DAKAR 10/...</t>
  </si>
  <si>
    <t>363</t>
  </si>
  <si>
    <t>28961</t>
  </si>
  <si>
    <t>025302 - PASTILHA FREIO DIANT. DUCATO BOX/JUM.06/.</t>
  </si>
  <si>
    <t>364</t>
  </si>
  <si>
    <t>28834</t>
  </si>
  <si>
    <t>025345 - JUNTA TAMPA VALV. ETORQ 1.6/1.8 16V</t>
  </si>
  <si>
    <t>365</t>
  </si>
  <si>
    <t>28726</t>
  </si>
  <si>
    <t>025355 - COXIM MOTOR C3 1.4 8V/208/AIRCROSS.12/.LD</t>
  </si>
  <si>
    <t>366</t>
  </si>
  <si>
    <t>28817</t>
  </si>
  <si>
    <t>025408 - BOMBA OLEO PALIO/STR/DOB/IDE.FIRE 1.4 8V</t>
  </si>
  <si>
    <t>367</t>
  </si>
  <si>
    <t>28963</t>
  </si>
  <si>
    <t>025501 - KIT EMBREAGEM DUCATO/BOX/JUM.2.8/2.3</t>
  </si>
  <si>
    <t>368</t>
  </si>
  <si>
    <t>28727</t>
  </si>
  <si>
    <t>025637 - PASTILHA FREIO TRAS. COROLLA XRS 12/...</t>
  </si>
  <si>
    <t>369</t>
  </si>
  <si>
    <t>28631</t>
  </si>
  <si>
    <t>025704 - DISCO FREIO DIANT. KOMBI TDS 82/...</t>
  </si>
  <si>
    <t>370</t>
  </si>
  <si>
    <t>28964</t>
  </si>
  <si>
    <t>025746 - PASTILHA FREIO DIANT. SPRINTER 515 12/...</t>
  </si>
  <si>
    <t>371</t>
  </si>
  <si>
    <t>28633</t>
  </si>
  <si>
    <t>025779 - BOBINA IGNIÇÃO FIRE 1.0/1.3/1.4 8/16V</t>
  </si>
  <si>
    <t>372</t>
  </si>
  <si>
    <t>28818</t>
  </si>
  <si>
    <t>025909 - CILINDRO RODA TRAS. STRADA/DOBLO 13/.C/AB</t>
  </si>
  <si>
    <t>373</t>
  </si>
  <si>
    <t>28728</t>
  </si>
  <si>
    <t>025942 - COXIM MOTOR C3 1.4 8V/208/AIRCROSS LE.</t>
  </si>
  <si>
    <t>374</t>
  </si>
  <si>
    <t>28729</t>
  </si>
  <si>
    <t>025956 - BUCHA DIANT. BAND. C3/208/AIRCROSS 12/...</t>
  </si>
  <si>
    <t>375</t>
  </si>
  <si>
    <t>28730</t>
  </si>
  <si>
    <t>025957 - BUCHA TRAS. BAND. C3/208/AIRCROSS 12/...</t>
  </si>
  <si>
    <t>376</t>
  </si>
  <si>
    <t>28965</t>
  </si>
  <si>
    <t>025983 - BOMBA DIREÇÃO HID. DUCATO/JUM/BOX.2.3 10/</t>
  </si>
  <si>
    <t>377</t>
  </si>
  <si>
    <t>28926</t>
  </si>
  <si>
    <t>026010 - BUCHA ESTAB. DIANT. L200 TRITON/PAJ.FULL</t>
  </si>
  <si>
    <t>378</t>
  </si>
  <si>
    <t>28741</t>
  </si>
  <si>
    <t>026011 - ROLAMENTO RODA DIANTEIRA.206 TDS/207/106 S/A</t>
  </si>
  <si>
    <t>379</t>
  </si>
  <si>
    <t>28742</t>
  </si>
  <si>
    <t>026037 - PONTEIRA HOMOC.C3 1.4 8V/AIRCROSS S/ABS</t>
  </si>
  <si>
    <t>Declaro que examinei, conheço e me submeto a todas as condições contidas no Edital da presente Licitação modalidade PREGÃO PRESENCIAL Nº 0038/2019,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</si>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</sst>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0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32</v>
      </c>
      <c r="G21" s="91">
        <v>11.47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v>
      </c>
      <c r="G22" s="91">
        <v>17.65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16</v>
      </c>
      <c r="G23" s="91">
        <v>22.95</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24</v>
      </c>
      <c r="G24" s="91">
        <v>27.36</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v>
      </c>
      <c r="G25" s="91">
        <v>57.37</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v>
      </c>
      <c r="G26" s="91">
        <v>47.66</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v>
      </c>
      <c r="G27" s="91">
        <v>26.48</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v>
      </c>
      <c r="G28" s="91">
        <v>26.48</v>
      </c>
      <c r="H28" s="22"/>
      <c r="I28" s="89">
        <v>0</v>
      </c>
      <c r="J28" s="24">
        <f t="shared" si="0"/>
        <v>0</v>
      </c>
      <c r="K28" s="35"/>
      <c r="L28" s="36"/>
      <c r="M28" s="35"/>
      <c r="N28" s="35"/>
    </row>
    <row r="29" spans="1:14" s="26" customFormat="1" ht="14.25">
      <c r="A29" s="79" t="s">
        <v>31</v>
      </c>
      <c r="B29" s="79" t="s">
        <v>57</v>
      </c>
      <c r="C29" s="79" t="s">
        <v>58</v>
      </c>
      <c r="D29" s="85" t="s">
        <v>59</v>
      </c>
      <c r="E29" s="79" t="s">
        <v>35</v>
      </c>
      <c r="F29" s="93">
        <v>2</v>
      </c>
      <c r="G29" s="91">
        <v>61.79</v>
      </c>
      <c r="H29" s="22"/>
      <c r="I29" s="89">
        <v>0</v>
      </c>
      <c r="J29" s="24">
        <f t="shared" si="0"/>
        <v>0</v>
      </c>
      <c r="K29" s="35"/>
      <c r="L29" s="36"/>
      <c r="M29" s="35"/>
      <c r="N29" s="35"/>
    </row>
    <row r="30" spans="1:14" s="26" customFormat="1" ht="14.25">
      <c r="A30" s="79" t="s">
        <v>31</v>
      </c>
      <c r="B30" s="79" t="s">
        <v>60</v>
      </c>
      <c r="C30" s="79" t="s">
        <v>61</v>
      </c>
      <c r="D30" s="85" t="s">
        <v>62</v>
      </c>
      <c r="E30" s="79" t="s">
        <v>35</v>
      </c>
      <c r="F30" s="93">
        <v>72</v>
      </c>
      <c r="G30" s="91">
        <v>11.47</v>
      </c>
      <c r="H30" s="22"/>
      <c r="I30" s="89">
        <v>0</v>
      </c>
      <c r="J30" s="24">
        <f t="shared" si="0"/>
        <v>0</v>
      </c>
      <c r="K30" s="35"/>
      <c r="L30" s="36"/>
      <c r="M30" s="35"/>
      <c r="N30" s="35"/>
    </row>
    <row r="31" spans="1:14" s="26" customFormat="1" ht="14.25">
      <c r="A31" s="79" t="s">
        <v>31</v>
      </c>
      <c r="B31" s="79" t="s">
        <v>63</v>
      </c>
      <c r="C31" s="79" t="s">
        <v>64</v>
      </c>
      <c r="D31" s="85" t="s">
        <v>65</v>
      </c>
      <c r="E31" s="79" t="s">
        <v>35</v>
      </c>
      <c r="F31" s="93">
        <v>18</v>
      </c>
      <c r="G31" s="91">
        <v>31.77</v>
      </c>
      <c r="H31" s="22"/>
      <c r="I31" s="89">
        <v>0</v>
      </c>
      <c r="J31" s="24">
        <f t="shared" si="0"/>
        <v>0</v>
      </c>
      <c r="K31" s="35"/>
      <c r="L31" s="36"/>
      <c r="M31" s="35"/>
      <c r="N31" s="35"/>
    </row>
    <row r="32" spans="1:14" s="26" customFormat="1" ht="14.25">
      <c r="A32" s="79" t="s">
        <v>31</v>
      </c>
      <c r="B32" s="79" t="s">
        <v>66</v>
      </c>
      <c r="C32" s="79" t="s">
        <v>67</v>
      </c>
      <c r="D32" s="85" t="s">
        <v>68</v>
      </c>
      <c r="E32" s="79" t="s">
        <v>35</v>
      </c>
      <c r="F32" s="93">
        <v>8</v>
      </c>
      <c r="G32" s="91">
        <v>40.6</v>
      </c>
      <c r="H32" s="22"/>
      <c r="I32" s="89">
        <v>0</v>
      </c>
      <c r="J32" s="24">
        <f t="shared" si="0"/>
        <v>0</v>
      </c>
      <c r="K32" s="35"/>
      <c r="L32" s="36"/>
      <c r="M32" s="35"/>
      <c r="N32" s="35"/>
    </row>
    <row r="33" spans="1:14" s="26" customFormat="1" ht="14.25">
      <c r="A33" s="79" t="s">
        <v>31</v>
      </c>
      <c r="B33" s="79" t="s">
        <v>69</v>
      </c>
      <c r="C33" s="79" t="s">
        <v>70</v>
      </c>
      <c r="D33" s="85" t="s">
        <v>71</v>
      </c>
      <c r="E33" s="79" t="s">
        <v>35</v>
      </c>
      <c r="F33" s="93">
        <v>10</v>
      </c>
      <c r="G33" s="91">
        <v>150.05</v>
      </c>
      <c r="H33" s="22"/>
      <c r="I33" s="89">
        <v>0</v>
      </c>
      <c r="J33" s="24">
        <f t="shared" si="0"/>
        <v>0</v>
      </c>
      <c r="K33" s="35"/>
      <c r="L33" s="36"/>
      <c r="M33" s="35"/>
      <c r="N33" s="35"/>
    </row>
    <row r="34" spans="1:14" s="26" customFormat="1" ht="14.25">
      <c r="A34" s="79" t="s">
        <v>31</v>
      </c>
      <c r="B34" s="79" t="s">
        <v>72</v>
      </c>
      <c r="C34" s="79" t="s">
        <v>73</v>
      </c>
      <c r="D34" s="85" t="s">
        <v>74</v>
      </c>
      <c r="E34" s="79" t="s">
        <v>35</v>
      </c>
      <c r="F34" s="93">
        <v>10</v>
      </c>
      <c r="G34" s="91">
        <v>150.05</v>
      </c>
      <c r="H34" s="22"/>
      <c r="I34" s="89">
        <v>0</v>
      </c>
      <c r="J34" s="24">
        <f t="shared" si="0"/>
        <v>0</v>
      </c>
      <c r="K34" s="35"/>
      <c r="L34" s="36"/>
      <c r="M34" s="35"/>
      <c r="N34" s="35"/>
    </row>
    <row r="35" spans="1:14" s="26" customFormat="1" ht="14.25">
      <c r="A35" s="79" t="s">
        <v>31</v>
      </c>
      <c r="B35" s="79" t="s">
        <v>75</v>
      </c>
      <c r="C35" s="79" t="s">
        <v>76</v>
      </c>
      <c r="D35" s="85" t="s">
        <v>77</v>
      </c>
      <c r="E35" s="79" t="s">
        <v>35</v>
      </c>
      <c r="F35" s="93">
        <v>12</v>
      </c>
      <c r="G35" s="91">
        <v>66.2</v>
      </c>
      <c r="H35" s="22"/>
      <c r="I35" s="89">
        <v>0</v>
      </c>
      <c r="J35" s="24">
        <f t="shared" si="0"/>
        <v>0</v>
      </c>
      <c r="K35" s="35"/>
      <c r="L35" s="36"/>
      <c r="M35" s="35"/>
      <c r="N35" s="35"/>
    </row>
    <row r="36" spans="1:14" s="26" customFormat="1" ht="14.25">
      <c r="A36" s="79" t="s">
        <v>31</v>
      </c>
      <c r="B36" s="79" t="s">
        <v>78</v>
      </c>
      <c r="C36" s="79" t="s">
        <v>79</v>
      </c>
      <c r="D36" s="85" t="s">
        <v>80</v>
      </c>
      <c r="E36" s="79" t="s">
        <v>35</v>
      </c>
      <c r="F36" s="93">
        <v>12</v>
      </c>
      <c r="G36" s="91">
        <v>66.2</v>
      </c>
      <c r="H36" s="22"/>
      <c r="I36" s="89">
        <v>0</v>
      </c>
      <c r="J36" s="24">
        <f t="shared" si="0"/>
        <v>0</v>
      </c>
      <c r="K36" s="35"/>
      <c r="L36" s="36"/>
      <c r="M36" s="35"/>
      <c r="N36" s="35"/>
    </row>
    <row r="37" spans="1:14" s="26" customFormat="1" ht="14.25">
      <c r="A37" s="79" t="s">
        <v>31</v>
      </c>
      <c r="B37" s="79" t="s">
        <v>81</v>
      </c>
      <c r="C37" s="79" t="s">
        <v>82</v>
      </c>
      <c r="D37" s="85" t="s">
        <v>83</v>
      </c>
      <c r="E37" s="79" t="s">
        <v>35</v>
      </c>
      <c r="F37" s="93">
        <v>8</v>
      </c>
      <c r="G37" s="91">
        <v>13.24</v>
      </c>
      <c r="H37" s="22"/>
      <c r="I37" s="89">
        <v>0</v>
      </c>
      <c r="J37" s="24">
        <f t="shared" si="0"/>
        <v>0</v>
      </c>
      <c r="K37" s="35"/>
      <c r="L37" s="36"/>
      <c r="M37" s="35"/>
      <c r="N37" s="35"/>
    </row>
    <row r="38" spans="1:14" s="26" customFormat="1" ht="14.25">
      <c r="A38" s="79" t="s">
        <v>31</v>
      </c>
      <c r="B38" s="79" t="s">
        <v>84</v>
      </c>
      <c r="C38" s="79" t="s">
        <v>85</v>
      </c>
      <c r="D38" s="85" t="s">
        <v>86</v>
      </c>
      <c r="E38" s="79" t="s">
        <v>35</v>
      </c>
      <c r="F38" s="93">
        <v>2</v>
      </c>
      <c r="G38" s="91">
        <v>75.91</v>
      </c>
      <c r="H38" s="22"/>
      <c r="I38" s="89">
        <v>0</v>
      </c>
      <c r="J38" s="24">
        <f t="shared" si="0"/>
        <v>0</v>
      </c>
      <c r="K38" s="35"/>
      <c r="L38" s="36"/>
      <c r="M38" s="35"/>
      <c r="N38" s="35"/>
    </row>
    <row r="39" spans="1:14" s="26" customFormat="1" ht="14.25">
      <c r="A39" s="79" t="s">
        <v>31</v>
      </c>
      <c r="B39" s="79" t="s">
        <v>87</v>
      </c>
      <c r="C39" s="79" t="s">
        <v>88</v>
      </c>
      <c r="D39" s="85" t="s">
        <v>89</v>
      </c>
      <c r="E39" s="79" t="s">
        <v>35</v>
      </c>
      <c r="F39" s="93">
        <v>2</v>
      </c>
      <c r="G39" s="91">
        <v>53.84</v>
      </c>
      <c r="H39" s="22"/>
      <c r="I39" s="89">
        <v>0</v>
      </c>
      <c r="J39" s="24">
        <f t="shared" si="0"/>
        <v>0</v>
      </c>
      <c r="K39" s="35"/>
      <c r="L39" s="36"/>
      <c r="M39" s="35"/>
      <c r="N39" s="35"/>
    </row>
    <row r="40" spans="1:14" s="26" customFormat="1" ht="14.25">
      <c r="A40" s="79" t="s">
        <v>31</v>
      </c>
      <c r="B40" s="79" t="s">
        <v>90</v>
      </c>
      <c r="C40" s="79" t="s">
        <v>91</v>
      </c>
      <c r="D40" s="85" t="s">
        <v>92</v>
      </c>
      <c r="E40" s="79" t="s">
        <v>35</v>
      </c>
      <c r="F40" s="93">
        <v>2</v>
      </c>
      <c r="G40" s="91">
        <v>61.79</v>
      </c>
      <c r="H40" s="22"/>
      <c r="I40" s="89">
        <v>0</v>
      </c>
      <c r="J40" s="24">
        <f t="shared" si="0"/>
        <v>0</v>
      </c>
      <c r="K40" s="35"/>
      <c r="L40" s="36"/>
      <c r="M40" s="35"/>
      <c r="N40" s="35"/>
    </row>
    <row r="41" spans="1:14" s="26" customFormat="1" ht="14.25">
      <c r="A41" s="79" t="s">
        <v>31</v>
      </c>
      <c r="B41" s="79" t="s">
        <v>93</v>
      </c>
      <c r="C41" s="79" t="s">
        <v>94</v>
      </c>
      <c r="D41" s="85" t="s">
        <v>95</v>
      </c>
      <c r="E41" s="79" t="s">
        <v>35</v>
      </c>
      <c r="F41" s="93">
        <v>24</v>
      </c>
      <c r="G41" s="91">
        <v>13.24</v>
      </c>
      <c r="H41" s="22"/>
      <c r="I41" s="89">
        <v>0</v>
      </c>
      <c r="J41" s="24">
        <f t="shared" si="0"/>
        <v>0</v>
      </c>
      <c r="K41" s="35"/>
      <c r="L41" s="36"/>
      <c r="M41" s="35"/>
      <c r="N41" s="35"/>
    </row>
    <row r="42" spans="1:14" s="26" customFormat="1" ht="14.25">
      <c r="A42" s="79" t="s">
        <v>31</v>
      </c>
      <c r="B42" s="79" t="s">
        <v>96</v>
      </c>
      <c r="C42" s="79" t="s">
        <v>97</v>
      </c>
      <c r="D42" s="85" t="s">
        <v>98</v>
      </c>
      <c r="E42" s="79" t="s">
        <v>35</v>
      </c>
      <c r="F42" s="93">
        <v>10</v>
      </c>
      <c r="G42" s="91">
        <v>22.07</v>
      </c>
      <c r="H42" s="22"/>
      <c r="I42" s="89">
        <v>0</v>
      </c>
      <c r="J42" s="24">
        <f t="shared" si="0"/>
        <v>0</v>
      </c>
      <c r="K42" s="35"/>
      <c r="L42" s="36"/>
      <c r="M42" s="35"/>
      <c r="N42" s="35"/>
    </row>
    <row r="43" spans="1:14" s="26" customFormat="1" ht="14.25">
      <c r="A43" s="79" t="s">
        <v>31</v>
      </c>
      <c r="B43" s="79" t="s">
        <v>99</v>
      </c>
      <c r="C43" s="79" t="s">
        <v>100</v>
      </c>
      <c r="D43" s="85" t="s">
        <v>101</v>
      </c>
      <c r="E43" s="79" t="s">
        <v>35</v>
      </c>
      <c r="F43" s="93">
        <v>1</v>
      </c>
      <c r="G43" s="91">
        <v>52.96</v>
      </c>
      <c r="H43" s="22"/>
      <c r="I43" s="89">
        <v>0</v>
      </c>
      <c r="J43" s="24">
        <f t="shared" si="0"/>
        <v>0</v>
      </c>
      <c r="K43" s="35"/>
      <c r="L43" s="36"/>
      <c r="M43" s="35"/>
      <c r="N43" s="35"/>
    </row>
    <row r="44" spans="1:14" s="26" customFormat="1" ht="14.25">
      <c r="A44" s="79" t="s">
        <v>31</v>
      </c>
      <c r="B44" s="79" t="s">
        <v>102</v>
      </c>
      <c r="C44" s="79" t="s">
        <v>103</v>
      </c>
      <c r="D44" s="85" t="s">
        <v>104</v>
      </c>
      <c r="E44" s="79" t="s">
        <v>35</v>
      </c>
      <c r="F44" s="93">
        <v>4</v>
      </c>
      <c r="G44" s="91">
        <v>136.81</v>
      </c>
      <c r="H44" s="22"/>
      <c r="I44" s="89">
        <v>0</v>
      </c>
      <c r="J44" s="24">
        <f t="shared" si="0"/>
        <v>0</v>
      </c>
      <c r="K44" s="35"/>
      <c r="L44" s="36"/>
      <c r="M44" s="35"/>
      <c r="N44" s="35"/>
    </row>
    <row r="45" spans="1:14" s="26" customFormat="1" ht="14.25">
      <c r="A45" s="79" t="s">
        <v>31</v>
      </c>
      <c r="B45" s="79" t="s">
        <v>105</v>
      </c>
      <c r="C45" s="79" t="s">
        <v>106</v>
      </c>
      <c r="D45" s="85" t="s">
        <v>107</v>
      </c>
      <c r="E45" s="79" t="s">
        <v>35</v>
      </c>
      <c r="F45" s="93">
        <v>3</v>
      </c>
      <c r="G45" s="91">
        <v>347.77</v>
      </c>
      <c r="H45" s="22"/>
      <c r="I45" s="89">
        <v>0</v>
      </c>
      <c r="J45" s="24">
        <f t="shared" si="0"/>
        <v>0</v>
      </c>
      <c r="K45" s="35"/>
      <c r="L45" s="36"/>
      <c r="M45" s="35"/>
      <c r="N45" s="35"/>
    </row>
    <row r="46" spans="1:14" s="26" customFormat="1" ht="14.25">
      <c r="A46" s="79" t="s">
        <v>31</v>
      </c>
      <c r="B46" s="79" t="s">
        <v>108</v>
      </c>
      <c r="C46" s="79" t="s">
        <v>109</v>
      </c>
      <c r="D46" s="85" t="s">
        <v>110</v>
      </c>
      <c r="E46" s="79" t="s">
        <v>35</v>
      </c>
      <c r="F46" s="93">
        <v>2</v>
      </c>
      <c r="G46" s="91">
        <v>22.07</v>
      </c>
      <c r="H46" s="22"/>
      <c r="I46" s="89">
        <v>0</v>
      </c>
      <c r="J46" s="24">
        <f t="shared" si="0"/>
        <v>0</v>
      </c>
      <c r="K46" s="35"/>
      <c r="L46" s="36"/>
      <c r="M46" s="35"/>
      <c r="N46" s="35"/>
    </row>
    <row r="47" spans="1:14" s="26" customFormat="1" ht="14.25">
      <c r="A47" s="79" t="s">
        <v>31</v>
      </c>
      <c r="B47" s="79" t="s">
        <v>111</v>
      </c>
      <c r="C47" s="79" t="s">
        <v>112</v>
      </c>
      <c r="D47" s="85" t="s">
        <v>113</v>
      </c>
      <c r="E47" s="79" t="s">
        <v>35</v>
      </c>
      <c r="F47" s="93">
        <v>8</v>
      </c>
      <c r="G47" s="91">
        <v>39.72</v>
      </c>
      <c r="H47" s="22"/>
      <c r="I47" s="89">
        <v>0</v>
      </c>
      <c r="J47" s="24">
        <f t="shared" si="0"/>
        <v>0</v>
      </c>
      <c r="K47" s="35"/>
      <c r="L47" s="36"/>
      <c r="M47" s="35"/>
      <c r="N47" s="35"/>
    </row>
    <row r="48" spans="1:14" s="26" customFormat="1" ht="14.25">
      <c r="A48" s="79" t="s">
        <v>31</v>
      </c>
      <c r="B48" s="79" t="s">
        <v>114</v>
      </c>
      <c r="C48" s="79" t="s">
        <v>115</v>
      </c>
      <c r="D48" s="85" t="s">
        <v>116</v>
      </c>
      <c r="E48" s="79" t="s">
        <v>35</v>
      </c>
      <c r="F48" s="93">
        <v>12</v>
      </c>
      <c r="G48" s="91">
        <v>45.01</v>
      </c>
      <c r="H48" s="22"/>
      <c r="I48" s="89">
        <v>0</v>
      </c>
      <c r="J48" s="24">
        <f t="shared" si="0"/>
        <v>0</v>
      </c>
      <c r="K48" s="35"/>
      <c r="L48" s="36"/>
      <c r="M48" s="35"/>
      <c r="N48" s="35"/>
    </row>
    <row r="49" spans="1:14" s="26" customFormat="1" ht="14.25">
      <c r="A49" s="79" t="s">
        <v>31</v>
      </c>
      <c r="B49" s="79" t="s">
        <v>117</v>
      </c>
      <c r="C49" s="79" t="s">
        <v>118</v>
      </c>
      <c r="D49" s="85" t="s">
        <v>119</v>
      </c>
      <c r="E49" s="79" t="s">
        <v>35</v>
      </c>
      <c r="F49" s="93">
        <v>1</v>
      </c>
      <c r="G49" s="91">
        <v>102.39</v>
      </c>
      <c r="H49" s="22"/>
      <c r="I49" s="89">
        <v>0</v>
      </c>
      <c r="J49" s="24">
        <f t="shared" si="0"/>
        <v>0</v>
      </c>
      <c r="K49" s="35"/>
      <c r="L49" s="36"/>
      <c r="M49" s="35"/>
      <c r="N49" s="35"/>
    </row>
    <row r="50" spans="1:14" s="26" customFormat="1" ht="14.25">
      <c r="A50" s="79" t="s">
        <v>31</v>
      </c>
      <c r="B50" s="79" t="s">
        <v>120</v>
      </c>
      <c r="C50" s="79" t="s">
        <v>121</v>
      </c>
      <c r="D50" s="85" t="s">
        <v>122</v>
      </c>
      <c r="E50" s="79" t="s">
        <v>35</v>
      </c>
      <c r="F50" s="93">
        <v>2</v>
      </c>
      <c r="G50" s="91">
        <v>47.66</v>
      </c>
      <c r="H50" s="22"/>
      <c r="I50" s="89">
        <v>0</v>
      </c>
      <c r="J50" s="24">
        <f t="shared" si="0"/>
        <v>0</v>
      </c>
      <c r="K50" s="35"/>
      <c r="L50" s="36"/>
      <c r="M50" s="35"/>
      <c r="N50" s="35"/>
    </row>
    <row r="51" spans="1:14" s="26" customFormat="1" ht="14.25">
      <c r="A51" s="79" t="s">
        <v>31</v>
      </c>
      <c r="B51" s="79" t="s">
        <v>123</v>
      </c>
      <c r="C51" s="79" t="s">
        <v>124</v>
      </c>
      <c r="D51" s="85" t="s">
        <v>125</v>
      </c>
      <c r="E51" s="79" t="s">
        <v>35</v>
      </c>
      <c r="F51" s="93">
        <v>1</v>
      </c>
      <c r="G51" s="91">
        <v>53.84</v>
      </c>
      <c r="H51" s="22"/>
      <c r="I51" s="89">
        <v>0</v>
      </c>
      <c r="J51" s="24">
        <f t="shared" si="0"/>
        <v>0</v>
      </c>
      <c r="K51" s="35"/>
      <c r="L51" s="36"/>
      <c r="M51" s="35"/>
      <c r="N51" s="35"/>
    </row>
    <row r="52" spans="1:14" s="26" customFormat="1" ht="14.25">
      <c r="A52" s="79" t="s">
        <v>31</v>
      </c>
      <c r="B52" s="79" t="s">
        <v>126</v>
      </c>
      <c r="C52" s="79" t="s">
        <v>127</v>
      </c>
      <c r="D52" s="85" t="s">
        <v>128</v>
      </c>
      <c r="E52" s="79" t="s">
        <v>35</v>
      </c>
      <c r="F52" s="93">
        <v>5</v>
      </c>
      <c r="G52" s="91">
        <v>47.66</v>
      </c>
      <c r="H52" s="22"/>
      <c r="I52" s="89">
        <v>0</v>
      </c>
      <c r="J52" s="24">
        <f t="shared" si="0"/>
        <v>0</v>
      </c>
      <c r="K52" s="35"/>
      <c r="L52" s="36"/>
      <c r="M52" s="35"/>
      <c r="N52" s="35"/>
    </row>
    <row r="53" spans="1:14" s="26" customFormat="1" ht="14.25">
      <c r="A53" s="79" t="s">
        <v>31</v>
      </c>
      <c r="B53" s="79" t="s">
        <v>129</v>
      </c>
      <c r="C53" s="79" t="s">
        <v>130</v>
      </c>
      <c r="D53" s="85" t="s">
        <v>131</v>
      </c>
      <c r="E53" s="79" t="s">
        <v>35</v>
      </c>
      <c r="F53" s="93">
        <v>4</v>
      </c>
      <c r="G53" s="91">
        <v>151.6</v>
      </c>
      <c r="H53" s="22"/>
      <c r="I53" s="89">
        <v>0</v>
      </c>
      <c r="J53" s="24">
        <f t="shared" si="0"/>
        <v>0</v>
      </c>
      <c r="K53" s="35"/>
      <c r="L53" s="36"/>
      <c r="M53" s="35"/>
      <c r="N53" s="35"/>
    </row>
    <row r="54" spans="1:14" s="26" customFormat="1" ht="14.25">
      <c r="A54" s="79" t="s">
        <v>31</v>
      </c>
      <c r="B54" s="79" t="s">
        <v>132</v>
      </c>
      <c r="C54" s="79" t="s">
        <v>133</v>
      </c>
      <c r="D54" s="85" t="s">
        <v>134</v>
      </c>
      <c r="E54" s="79" t="s">
        <v>35</v>
      </c>
      <c r="F54" s="93">
        <v>4</v>
      </c>
      <c r="G54" s="91">
        <v>552.55</v>
      </c>
      <c r="H54" s="22"/>
      <c r="I54" s="89">
        <v>0</v>
      </c>
      <c r="J54" s="24">
        <f t="shared" si="0"/>
        <v>0</v>
      </c>
      <c r="K54" s="35"/>
      <c r="L54" s="36"/>
      <c r="M54" s="35"/>
      <c r="N54" s="35"/>
    </row>
    <row r="55" spans="1:14" s="26" customFormat="1" ht="14.25">
      <c r="A55" s="79" t="s">
        <v>31</v>
      </c>
      <c r="B55" s="79" t="s">
        <v>135</v>
      </c>
      <c r="C55" s="79" t="s">
        <v>136</v>
      </c>
      <c r="D55" s="85" t="s">
        <v>137</v>
      </c>
      <c r="E55" s="79" t="s">
        <v>35</v>
      </c>
      <c r="F55" s="93">
        <v>1</v>
      </c>
      <c r="G55" s="91">
        <v>109.45</v>
      </c>
      <c r="H55" s="22"/>
      <c r="I55" s="89">
        <v>0</v>
      </c>
      <c r="J55" s="24">
        <f t="shared" si="0"/>
        <v>0</v>
      </c>
      <c r="K55" s="35"/>
      <c r="L55" s="36"/>
      <c r="M55" s="35"/>
      <c r="N55" s="35"/>
    </row>
    <row r="56" spans="1:14" s="26" customFormat="1" ht="14.25">
      <c r="A56" s="79" t="s">
        <v>31</v>
      </c>
      <c r="B56" s="79" t="s">
        <v>138</v>
      </c>
      <c r="C56" s="79" t="s">
        <v>139</v>
      </c>
      <c r="D56" s="85" t="s">
        <v>140</v>
      </c>
      <c r="E56" s="79" t="s">
        <v>35</v>
      </c>
      <c r="F56" s="93">
        <v>1</v>
      </c>
      <c r="G56" s="91">
        <v>109.45</v>
      </c>
      <c r="H56" s="22"/>
      <c r="I56" s="89">
        <v>0</v>
      </c>
      <c r="J56" s="24">
        <f t="shared" si="0"/>
        <v>0</v>
      </c>
      <c r="K56" s="35"/>
      <c r="L56" s="36"/>
      <c r="M56" s="35"/>
      <c r="N56" s="35"/>
    </row>
    <row r="57" spans="1:14" s="26" customFormat="1" ht="14.25">
      <c r="A57" s="79" t="s">
        <v>31</v>
      </c>
      <c r="B57" s="79" t="s">
        <v>141</v>
      </c>
      <c r="C57" s="79" t="s">
        <v>142</v>
      </c>
      <c r="D57" s="85" t="s">
        <v>143</v>
      </c>
      <c r="E57" s="79" t="s">
        <v>35</v>
      </c>
      <c r="F57" s="93">
        <v>2</v>
      </c>
      <c r="G57" s="91">
        <v>15.89</v>
      </c>
      <c r="H57" s="22"/>
      <c r="I57" s="89">
        <v>0</v>
      </c>
      <c r="J57" s="24">
        <f t="shared" si="0"/>
        <v>0</v>
      </c>
      <c r="K57" s="35"/>
      <c r="L57" s="36"/>
      <c r="M57" s="35"/>
      <c r="N57" s="35"/>
    </row>
    <row r="58" spans="1:14" s="26" customFormat="1" ht="14.25">
      <c r="A58" s="79" t="s">
        <v>31</v>
      </c>
      <c r="B58" s="79" t="s">
        <v>144</v>
      </c>
      <c r="C58" s="79" t="s">
        <v>145</v>
      </c>
      <c r="D58" s="85" t="s">
        <v>146</v>
      </c>
      <c r="E58" s="79" t="s">
        <v>35</v>
      </c>
      <c r="F58" s="93">
        <v>6</v>
      </c>
      <c r="G58" s="91">
        <v>88.27</v>
      </c>
      <c r="H58" s="22"/>
      <c r="I58" s="89">
        <v>0</v>
      </c>
      <c r="J58" s="24">
        <f t="shared" si="0"/>
        <v>0</v>
      </c>
      <c r="K58" s="35"/>
      <c r="L58" s="36"/>
      <c r="M58" s="35"/>
      <c r="N58" s="35"/>
    </row>
    <row r="59" spans="1:14" s="26" customFormat="1" ht="14.25">
      <c r="A59" s="79" t="s">
        <v>31</v>
      </c>
      <c r="B59" s="79" t="s">
        <v>147</v>
      </c>
      <c r="C59" s="79" t="s">
        <v>148</v>
      </c>
      <c r="D59" s="85" t="s">
        <v>149</v>
      </c>
      <c r="E59" s="79" t="s">
        <v>35</v>
      </c>
      <c r="F59" s="93">
        <v>4</v>
      </c>
      <c r="G59" s="91">
        <v>329.34</v>
      </c>
      <c r="H59" s="22"/>
      <c r="I59" s="89">
        <v>0</v>
      </c>
      <c r="J59" s="24">
        <f t="shared" si="0"/>
        <v>0</v>
      </c>
      <c r="K59" s="35"/>
      <c r="L59" s="36"/>
      <c r="M59" s="35"/>
      <c r="N59" s="35"/>
    </row>
    <row r="60" spans="1:14" s="26" customFormat="1" ht="14.25">
      <c r="A60" s="79" t="s">
        <v>31</v>
      </c>
      <c r="B60" s="79" t="s">
        <v>150</v>
      </c>
      <c r="C60" s="79" t="s">
        <v>151</v>
      </c>
      <c r="D60" s="85" t="s">
        <v>152</v>
      </c>
      <c r="E60" s="79" t="s">
        <v>35</v>
      </c>
      <c r="F60" s="93">
        <v>7</v>
      </c>
      <c r="G60" s="91">
        <v>30.01</v>
      </c>
      <c r="H60" s="22"/>
      <c r="I60" s="89">
        <v>0</v>
      </c>
      <c r="J60" s="24">
        <f t="shared" si="0"/>
        <v>0</v>
      </c>
      <c r="K60" s="35"/>
      <c r="L60" s="36"/>
      <c r="M60" s="35"/>
      <c r="N60" s="35"/>
    </row>
    <row r="61" spans="1:14" s="26" customFormat="1" ht="14.25">
      <c r="A61" s="79" t="s">
        <v>31</v>
      </c>
      <c r="B61" s="79" t="s">
        <v>153</v>
      </c>
      <c r="C61" s="79" t="s">
        <v>154</v>
      </c>
      <c r="D61" s="85" t="s">
        <v>155</v>
      </c>
      <c r="E61" s="79" t="s">
        <v>35</v>
      </c>
      <c r="F61" s="93">
        <v>2</v>
      </c>
      <c r="G61" s="91">
        <v>111.21</v>
      </c>
      <c r="H61" s="22"/>
      <c r="I61" s="89">
        <v>0</v>
      </c>
      <c r="J61" s="24">
        <f t="shared" si="0"/>
        <v>0</v>
      </c>
      <c r="K61" s="35"/>
      <c r="L61" s="36"/>
      <c r="M61" s="35"/>
      <c r="N61" s="35"/>
    </row>
    <row r="62" spans="1:14" s="26" customFormat="1" ht="14.25">
      <c r="A62" s="79" t="s">
        <v>31</v>
      </c>
      <c r="B62" s="79" t="s">
        <v>156</v>
      </c>
      <c r="C62" s="79" t="s">
        <v>157</v>
      </c>
      <c r="D62" s="85" t="s">
        <v>158</v>
      </c>
      <c r="E62" s="79" t="s">
        <v>35</v>
      </c>
      <c r="F62" s="93">
        <v>2</v>
      </c>
      <c r="G62" s="91">
        <v>88.27</v>
      </c>
      <c r="H62" s="22"/>
      <c r="I62" s="89">
        <v>0</v>
      </c>
      <c r="J62" s="24">
        <f t="shared" si="0"/>
        <v>0</v>
      </c>
      <c r="K62" s="35"/>
      <c r="L62" s="36"/>
      <c r="M62" s="35"/>
      <c r="N62" s="35"/>
    </row>
    <row r="63" spans="1:14" s="26" customFormat="1" ht="14.25">
      <c r="A63" s="79" t="s">
        <v>31</v>
      </c>
      <c r="B63" s="79" t="s">
        <v>159</v>
      </c>
      <c r="C63" s="79" t="s">
        <v>160</v>
      </c>
      <c r="D63" s="85" t="s">
        <v>161</v>
      </c>
      <c r="E63" s="79" t="s">
        <v>35</v>
      </c>
      <c r="F63" s="93">
        <v>1</v>
      </c>
      <c r="G63" s="91">
        <v>293.93</v>
      </c>
      <c r="H63" s="22"/>
      <c r="I63" s="89">
        <v>0</v>
      </c>
      <c r="J63" s="24">
        <f t="shared" si="0"/>
        <v>0</v>
      </c>
      <c r="K63" s="35"/>
      <c r="L63" s="36"/>
      <c r="M63" s="35"/>
      <c r="N63" s="35"/>
    </row>
    <row r="64" spans="1:14" s="26" customFormat="1" ht="14.25">
      <c r="A64" s="79" t="s">
        <v>31</v>
      </c>
      <c r="B64" s="79" t="s">
        <v>162</v>
      </c>
      <c r="C64" s="79" t="s">
        <v>163</v>
      </c>
      <c r="D64" s="85" t="s">
        <v>164</v>
      </c>
      <c r="E64" s="79" t="s">
        <v>35</v>
      </c>
      <c r="F64" s="93">
        <v>2</v>
      </c>
      <c r="G64" s="91">
        <v>31.77</v>
      </c>
      <c r="H64" s="22"/>
      <c r="I64" s="89">
        <v>0</v>
      </c>
      <c r="J64" s="24">
        <f t="shared" si="0"/>
        <v>0</v>
      </c>
      <c r="K64" s="35"/>
      <c r="L64" s="36"/>
      <c r="M64" s="35"/>
      <c r="N64" s="35"/>
    </row>
    <row r="65" spans="1:14" s="26" customFormat="1" ht="14.25">
      <c r="A65" s="79" t="s">
        <v>31</v>
      </c>
      <c r="B65" s="79" t="s">
        <v>165</v>
      </c>
      <c r="C65" s="79" t="s">
        <v>166</v>
      </c>
      <c r="D65" s="85" t="s">
        <v>167</v>
      </c>
      <c r="E65" s="79" t="s">
        <v>35</v>
      </c>
      <c r="F65" s="93">
        <v>2</v>
      </c>
      <c r="G65" s="91">
        <v>79.44</v>
      </c>
      <c r="H65" s="22"/>
      <c r="I65" s="89">
        <v>0</v>
      </c>
      <c r="J65" s="24">
        <f t="shared" si="0"/>
        <v>0</v>
      </c>
      <c r="K65" s="35"/>
      <c r="L65" s="36"/>
      <c r="M65" s="35"/>
      <c r="N65" s="35"/>
    </row>
    <row r="66" spans="1:14" s="26" customFormat="1" ht="14.25">
      <c r="A66" s="79" t="s">
        <v>31</v>
      </c>
      <c r="B66" s="79" t="s">
        <v>168</v>
      </c>
      <c r="C66" s="79" t="s">
        <v>169</v>
      </c>
      <c r="D66" s="85" t="s">
        <v>170</v>
      </c>
      <c r="E66" s="79" t="s">
        <v>35</v>
      </c>
      <c r="F66" s="93">
        <v>1</v>
      </c>
      <c r="G66" s="91">
        <v>51.19</v>
      </c>
      <c r="H66" s="22"/>
      <c r="I66" s="89">
        <v>0</v>
      </c>
      <c r="J66" s="24">
        <f t="shared" si="0"/>
        <v>0</v>
      </c>
      <c r="K66" s="35"/>
      <c r="L66" s="36"/>
      <c r="M66" s="35"/>
      <c r="N66" s="35"/>
    </row>
    <row r="67" spans="1:14" s="26" customFormat="1" ht="14.25">
      <c r="A67" s="79" t="s">
        <v>31</v>
      </c>
      <c r="B67" s="79" t="s">
        <v>171</v>
      </c>
      <c r="C67" s="79" t="s">
        <v>172</v>
      </c>
      <c r="D67" s="85" t="s">
        <v>173</v>
      </c>
      <c r="E67" s="79" t="s">
        <v>35</v>
      </c>
      <c r="F67" s="93">
        <v>4</v>
      </c>
      <c r="G67" s="91">
        <v>40.6</v>
      </c>
      <c r="H67" s="22"/>
      <c r="I67" s="89">
        <v>0</v>
      </c>
      <c r="J67" s="24">
        <f t="shared" si="0"/>
        <v>0</v>
      </c>
      <c r="K67" s="35"/>
      <c r="L67" s="36"/>
      <c r="M67" s="35"/>
      <c r="N67" s="35"/>
    </row>
    <row r="68" spans="1:14" s="26" customFormat="1" ht="14.25">
      <c r="A68" s="79" t="s">
        <v>31</v>
      </c>
      <c r="B68" s="79" t="s">
        <v>174</v>
      </c>
      <c r="C68" s="79" t="s">
        <v>175</v>
      </c>
      <c r="D68" s="85" t="s">
        <v>176</v>
      </c>
      <c r="E68" s="79" t="s">
        <v>35</v>
      </c>
      <c r="F68" s="93">
        <v>9</v>
      </c>
      <c r="G68" s="91">
        <v>39.72</v>
      </c>
      <c r="H68" s="22"/>
      <c r="I68" s="89">
        <v>0</v>
      </c>
      <c r="J68" s="24">
        <f t="shared" si="0"/>
        <v>0</v>
      </c>
      <c r="K68" s="35"/>
      <c r="L68" s="36"/>
      <c r="M68" s="35"/>
      <c r="N68" s="35"/>
    </row>
    <row r="69" spans="1:14" s="26" customFormat="1" ht="14.25">
      <c r="A69" s="79" t="s">
        <v>31</v>
      </c>
      <c r="B69" s="79" t="s">
        <v>177</v>
      </c>
      <c r="C69" s="79" t="s">
        <v>178</v>
      </c>
      <c r="D69" s="85" t="s">
        <v>179</v>
      </c>
      <c r="E69" s="79" t="s">
        <v>35</v>
      </c>
      <c r="F69" s="93">
        <v>1</v>
      </c>
      <c r="G69" s="91">
        <v>169.47</v>
      </c>
      <c r="H69" s="22"/>
      <c r="I69" s="89">
        <v>0</v>
      </c>
      <c r="J69" s="24">
        <f t="shared" si="0"/>
        <v>0</v>
      </c>
      <c r="K69" s="35"/>
      <c r="L69" s="36"/>
      <c r="M69" s="35"/>
      <c r="N69" s="35"/>
    </row>
    <row r="70" spans="1:14" s="26" customFormat="1" ht="14.25">
      <c r="A70" s="79" t="s">
        <v>31</v>
      </c>
      <c r="B70" s="79" t="s">
        <v>180</v>
      </c>
      <c r="C70" s="79" t="s">
        <v>181</v>
      </c>
      <c r="D70" s="85" t="s">
        <v>182</v>
      </c>
      <c r="E70" s="79" t="s">
        <v>35</v>
      </c>
      <c r="F70" s="93">
        <v>2</v>
      </c>
      <c r="G70" s="91">
        <v>93.78</v>
      </c>
      <c r="H70" s="22"/>
      <c r="I70" s="89">
        <v>0</v>
      </c>
      <c r="J70" s="24">
        <f t="shared" si="0"/>
        <v>0</v>
      </c>
      <c r="K70" s="35"/>
      <c r="L70" s="36"/>
      <c r="M70" s="35"/>
      <c r="N70" s="35"/>
    </row>
    <row r="71" spans="1:14" s="26" customFormat="1" ht="14.25">
      <c r="A71" s="79" t="s">
        <v>31</v>
      </c>
      <c r="B71" s="79" t="s">
        <v>183</v>
      </c>
      <c r="C71" s="79" t="s">
        <v>184</v>
      </c>
      <c r="D71" s="85" t="s">
        <v>185</v>
      </c>
      <c r="E71" s="79" t="s">
        <v>35</v>
      </c>
      <c r="F71" s="93">
        <v>3</v>
      </c>
      <c r="G71" s="91">
        <v>82.09</v>
      </c>
      <c r="H71" s="22"/>
      <c r="I71" s="89">
        <v>0</v>
      </c>
      <c r="J71" s="24">
        <f t="shared" si="0"/>
        <v>0</v>
      </c>
      <c r="K71" s="35"/>
      <c r="L71" s="36"/>
      <c r="M71" s="35"/>
      <c r="N71" s="35"/>
    </row>
    <row r="72" spans="1:14" s="26" customFormat="1" ht="14.25">
      <c r="A72" s="79" t="s">
        <v>31</v>
      </c>
      <c r="B72" s="79" t="s">
        <v>186</v>
      </c>
      <c r="C72" s="79" t="s">
        <v>187</v>
      </c>
      <c r="D72" s="85" t="s">
        <v>188</v>
      </c>
      <c r="E72" s="79" t="s">
        <v>35</v>
      </c>
      <c r="F72" s="93">
        <v>2</v>
      </c>
      <c r="G72" s="91">
        <v>105.92</v>
      </c>
      <c r="H72" s="22"/>
      <c r="I72" s="89">
        <v>0</v>
      </c>
      <c r="J72" s="24">
        <f t="shared" si="0"/>
        <v>0</v>
      </c>
      <c r="K72" s="35"/>
      <c r="L72" s="36"/>
      <c r="M72" s="35"/>
      <c r="N72" s="35"/>
    </row>
    <row r="73" spans="1:14" s="26" customFormat="1" ht="14.25">
      <c r="A73" s="79" t="s">
        <v>31</v>
      </c>
      <c r="B73" s="79" t="s">
        <v>189</v>
      </c>
      <c r="C73" s="79" t="s">
        <v>190</v>
      </c>
      <c r="D73" s="85" t="s">
        <v>191</v>
      </c>
      <c r="E73" s="79" t="s">
        <v>35</v>
      </c>
      <c r="F73" s="93">
        <v>2</v>
      </c>
      <c r="G73" s="91">
        <v>50.31</v>
      </c>
      <c r="H73" s="22"/>
      <c r="I73" s="89">
        <v>0</v>
      </c>
      <c r="J73" s="24">
        <f t="shared" si="0"/>
        <v>0</v>
      </c>
      <c r="K73" s="35"/>
      <c r="L73" s="36"/>
      <c r="M73" s="35"/>
      <c r="N73" s="35"/>
    </row>
    <row r="74" spans="1:14" s="26" customFormat="1" ht="14.25">
      <c r="A74" s="79" t="s">
        <v>31</v>
      </c>
      <c r="B74" s="79" t="s">
        <v>192</v>
      </c>
      <c r="C74" s="79" t="s">
        <v>193</v>
      </c>
      <c r="D74" s="85" t="s">
        <v>194</v>
      </c>
      <c r="E74" s="79" t="s">
        <v>35</v>
      </c>
      <c r="F74" s="93">
        <v>2</v>
      </c>
      <c r="G74" s="91">
        <v>35.31</v>
      </c>
      <c r="H74" s="22"/>
      <c r="I74" s="89">
        <v>0</v>
      </c>
      <c r="J74" s="24">
        <f t="shared" si="0"/>
        <v>0</v>
      </c>
      <c r="K74" s="35"/>
      <c r="L74" s="36"/>
      <c r="M74" s="35"/>
      <c r="N74" s="35"/>
    </row>
    <row r="75" spans="1:14" s="26" customFormat="1" ht="14.25">
      <c r="A75" s="79" t="s">
        <v>31</v>
      </c>
      <c r="B75" s="79" t="s">
        <v>195</v>
      </c>
      <c r="C75" s="79" t="s">
        <v>196</v>
      </c>
      <c r="D75" s="85" t="s">
        <v>197</v>
      </c>
      <c r="E75" s="79" t="s">
        <v>35</v>
      </c>
      <c r="F75" s="93">
        <v>2</v>
      </c>
      <c r="G75" s="91">
        <v>133.28</v>
      </c>
      <c r="H75" s="22"/>
      <c r="I75" s="89">
        <v>0</v>
      </c>
      <c r="J75" s="24">
        <f t="shared" si="0"/>
        <v>0</v>
      </c>
      <c r="K75" s="35"/>
      <c r="L75" s="36"/>
      <c r="M75" s="35"/>
      <c r="N75" s="35"/>
    </row>
    <row r="76" spans="1:14" s="26" customFormat="1" ht="14.25">
      <c r="A76" s="79" t="s">
        <v>31</v>
      </c>
      <c r="B76" s="79" t="s">
        <v>198</v>
      </c>
      <c r="C76" s="79" t="s">
        <v>199</v>
      </c>
      <c r="D76" s="85" t="s">
        <v>200</v>
      </c>
      <c r="E76" s="79" t="s">
        <v>35</v>
      </c>
      <c r="F76" s="93">
        <v>4</v>
      </c>
      <c r="G76" s="91">
        <v>105.92</v>
      </c>
      <c r="H76" s="22"/>
      <c r="I76" s="89">
        <v>0</v>
      </c>
      <c r="J76" s="24">
        <f t="shared" si="0"/>
        <v>0</v>
      </c>
      <c r="K76" s="35"/>
      <c r="L76" s="36"/>
      <c r="M76" s="35"/>
      <c r="N76" s="35"/>
    </row>
    <row r="77" spans="1:14" s="26" customFormat="1" ht="14.25">
      <c r="A77" s="79" t="s">
        <v>31</v>
      </c>
      <c r="B77" s="79" t="s">
        <v>201</v>
      </c>
      <c r="C77" s="79" t="s">
        <v>202</v>
      </c>
      <c r="D77" s="85" t="s">
        <v>203</v>
      </c>
      <c r="E77" s="79" t="s">
        <v>35</v>
      </c>
      <c r="F77" s="93">
        <v>4</v>
      </c>
      <c r="G77" s="91">
        <v>39.72</v>
      </c>
      <c r="H77" s="22"/>
      <c r="I77" s="89">
        <v>0</v>
      </c>
      <c r="J77" s="24">
        <f t="shared" si="0"/>
        <v>0</v>
      </c>
      <c r="K77" s="35"/>
      <c r="L77" s="36"/>
      <c r="M77" s="35"/>
      <c r="N77" s="35"/>
    </row>
    <row r="78" spans="1:14" s="26" customFormat="1" ht="14.25">
      <c r="A78" s="79" t="s">
        <v>31</v>
      </c>
      <c r="B78" s="79" t="s">
        <v>204</v>
      </c>
      <c r="C78" s="79" t="s">
        <v>205</v>
      </c>
      <c r="D78" s="85" t="s">
        <v>206</v>
      </c>
      <c r="E78" s="79" t="s">
        <v>35</v>
      </c>
      <c r="F78" s="93">
        <v>3</v>
      </c>
      <c r="G78" s="91">
        <v>37.95</v>
      </c>
      <c r="H78" s="22"/>
      <c r="I78" s="89">
        <v>0</v>
      </c>
      <c r="J78" s="24">
        <f t="shared" si="0"/>
        <v>0</v>
      </c>
      <c r="K78" s="35"/>
      <c r="L78" s="36"/>
      <c r="M78" s="35"/>
      <c r="N78" s="35"/>
    </row>
    <row r="79" spans="1:14" s="26" customFormat="1" ht="14.25">
      <c r="A79" s="79" t="s">
        <v>31</v>
      </c>
      <c r="B79" s="79" t="s">
        <v>207</v>
      </c>
      <c r="C79" s="79" t="s">
        <v>208</v>
      </c>
      <c r="D79" s="85" t="s">
        <v>209</v>
      </c>
      <c r="E79" s="79" t="s">
        <v>35</v>
      </c>
      <c r="F79" s="93">
        <v>2</v>
      </c>
      <c r="G79" s="91">
        <v>39.72</v>
      </c>
      <c r="H79" s="22"/>
      <c r="I79" s="89">
        <v>0</v>
      </c>
      <c r="J79" s="24">
        <f t="shared" si="0"/>
        <v>0</v>
      </c>
      <c r="K79" s="35"/>
      <c r="L79" s="36"/>
      <c r="M79" s="35"/>
      <c r="N79" s="35"/>
    </row>
    <row r="80" spans="1:14" s="26" customFormat="1" ht="14.25">
      <c r="A80" s="79" t="s">
        <v>31</v>
      </c>
      <c r="B80" s="79" t="s">
        <v>210</v>
      </c>
      <c r="C80" s="79" t="s">
        <v>211</v>
      </c>
      <c r="D80" s="85" t="s">
        <v>212</v>
      </c>
      <c r="E80" s="79" t="s">
        <v>35</v>
      </c>
      <c r="F80" s="93">
        <v>11</v>
      </c>
      <c r="G80" s="91">
        <v>270.09</v>
      </c>
      <c r="H80" s="22"/>
      <c r="I80" s="89">
        <v>0</v>
      </c>
      <c r="J80" s="24">
        <f t="shared" si="0"/>
        <v>0</v>
      </c>
      <c r="K80" s="35"/>
      <c r="L80" s="36"/>
      <c r="M80" s="35"/>
      <c r="N80" s="35"/>
    </row>
    <row r="81" spans="1:14" s="26" customFormat="1" ht="14.25">
      <c r="A81" s="79" t="s">
        <v>31</v>
      </c>
      <c r="B81" s="79" t="s">
        <v>213</v>
      </c>
      <c r="C81" s="79" t="s">
        <v>214</v>
      </c>
      <c r="D81" s="85" t="s">
        <v>215</v>
      </c>
      <c r="E81" s="79" t="s">
        <v>35</v>
      </c>
      <c r="F81" s="93">
        <v>2</v>
      </c>
      <c r="G81" s="91">
        <v>269.21</v>
      </c>
      <c r="H81" s="22"/>
      <c r="I81" s="89">
        <v>0</v>
      </c>
      <c r="J81" s="24">
        <f t="shared" si="0"/>
        <v>0</v>
      </c>
      <c r="K81" s="35"/>
      <c r="L81" s="36"/>
      <c r="M81" s="35"/>
      <c r="N81" s="35"/>
    </row>
    <row r="82" spans="1:14" s="26" customFormat="1" ht="14.25">
      <c r="A82" s="79" t="s">
        <v>31</v>
      </c>
      <c r="B82" s="79" t="s">
        <v>216</v>
      </c>
      <c r="C82" s="79" t="s">
        <v>217</v>
      </c>
      <c r="D82" s="85" t="s">
        <v>218</v>
      </c>
      <c r="E82" s="79" t="s">
        <v>35</v>
      </c>
      <c r="F82" s="93">
        <v>1</v>
      </c>
      <c r="G82" s="91">
        <v>313.35</v>
      </c>
      <c r="H82" s="22"/>
      <c r="I82" s="89">
        <v>0</v>
      </c>
      <c r="J82" s="24">
        <f t="shared" si="0"/>
        <v>0</v>
      </c>
      <c r="K82" s="35"/>
      <c r="L82" s="36"/>
      <c r="M82" s="35"/>
      <c r="N82" s="35"/>
    </row>
    <row r="83" spans="1:14" s="26" customFormat="1" ht="14.25">
      <c r="A83" s="79" t="s">
        <v>31</v>
      </c>
      <c r="B83" s="79" t="s">
        <v>219</v>
      </c>
      <c r="C83" s="79" t="s">
        <v>220</v>
      </c>
      <c r="D83" s="85" t="s">
        <v>221</v>
      </c>
      <c r="E83" s="79" t="s">
        <v>35</v>
      </c>
      <c r="F83" s="93">
        <v>5</v>
      </c>
      <c r="G83" s="91">
        <v>459.87</v>
      </c>
      <c r="H83" s="22"/>
      <c r="I83" s="89">
        <v>0</v>
      </c>
      <c r="J83" s="24">
        <f t="shared" si="0"/>
        <v>0</v>
      </c>
      <c r="K83" s="35"/>
      <c r="L83" s="36"/>
      <c r="M83" s="35"/>
      <c r="N83" s="35"/>
    </row>
    <row r="84" spans="1:14" s="26" customFormat="1" ht="14.25">
      <c r="A84" s="79" t="s">
        <v>31</v>
      </c>
      <c r="B84" s="79" t="s">
        <v>222</v>
      </c>
      <c r="C84" s="79" t="s">
        <v>223</v>
      </c>
      <c r="D84" s="85" t="s">
        <v>224</v>
      </c>
      <c r="E84" s="79" t="s">
        <v>35</v>
      </c>
      <c r="F84" s="93">
        <v>10</v>
      </c>
      <c r="G84" s="91">
        <v>26.48</v>
      </c>
      <c r="H84" s="22"/>
      <c r="I84" s="89">
        <v>0</v>
      </c>
      <c r="J84" s="24">
        <f t="shared" si="0"/>
        <v>0</v>
      </c>
      <c r="K84" s="35"/>
      <c r="L84" s="36"/>
      <c r="M84" s="35"/>
      <c r="N84" s="35"/>
    </row>
    <row r="85" spans="1:14" s="26" customFormat="1" ht="14.25">
      <c r="A85" s="79" t="s">
        <v>31</v>
      </c>
      <c r="B85" s="79" t="s">
        <v>225</v>
      </c>
      <c r="C85" s="79" t="s">
        <v>226</v>
      </c>
      <c r="D85" s="85" t="s">
        <v>227</v>
      </c>
      <c r="E85" s="79" t="s">
        <v>35</v>
      </c>
      <c r="F85" s="93">
        <v>14</v>
      </c>
      <c r="G85" s="91">
        <v>38.07</v>
      </c>
      <c r="H85" s="22"/>
      <c r="I85" s="89">
        <v>0</v>
      </c>
      <c r="J85" s="24">
        <f t="shared" si="0"/>
        <v>0</v>
      </c>
      <c r="K85" s="35"/>
      <c r="L85" s="36"/>
      <c r="M85" s="35"/>
      <c r="N85" s="35"/>
    </row>
    <row r="86" spans="1:14" s="26" customFormat="1" ht="14.25">
      <c r="A86" s="79" t="s">
        <v>31</v>
      </c>
      <c r="B86" s="79" t="s">
        <v>228</v>
      </c>
      <c r="C86" s="79" t="s">
        <v>229</v>
      </c>
      <c r="D86" s="85" t="s">
        <v>230</v>
      </c>
      <c r="E86" s="79" t="s">
        <v>35</v>
      </c>
      <c r="F86" s="93">
        <v>2</v>
      </c>
      <c r="G86" s="91">
        <v>52.96</v>
      </c>
      <c r="H86" s="22"/>
      <c r="I86" s="89">
        <v>0</v>
      </c>
      <c r="J86" s="24">
        <f aca="true" t="shared" si="1" ref="J86:J149">SUM(F86*I86)</f>
        <v>0</v>
      </c>
      <c r="K86" s="35"/>
      <c r="L86" s="36"/>
      <c r="M86" s="35"/>
      <c r="N86" s="35"/>
    </row>
    <row r="87" spans="1:14" s="26" customFormat="1" ht="14.25">
      <c r="A87" s="79" t="s">
        <v>31</v>
      </c>
      <c r="B87" s="79" t="s">
        <v>231</v>
      </c>
      <c r="C87" s="79" t="s">
        <v>232</v>
      </c>
      <c r="D87" s="85" t="s">
        <v>233</v>
      </c>
      <c r="E87" s="79" t="s">
        <v>35</v>
      </c>
      <c r="F87" s="93">
        <v>2</v>
      </c>
      <c r="G87" s="91">
        <v>130.63</v>
      </c>
      <c r="H87" s="22"/>
      <c r="I87" s="89">
        <v>0</v>
      </c>
      <c r="J87" s="24">
        <f t="shared" si="1"/>
        <v>0</v>
      </c>
      <c r="K87" s="35"/>
      <c r="L87" s="36"/>
      <c r="M87" s="35"/>
      <c r="N87" s="35"/>
    </row>
    <row r="88" spans="1:14" s="26" customFormat="1" ht="14.25">
      <c r="A88" s="79" t="s">
        <v>31</v>
      </c>
      <c r="B88" s="79" t="s">
        <v>234</v>
      </c>
      <c r="C88" s="79" t="s">
        <v>235</v>
      </c>
      <c r="D88" s="85" t="s">
        <v>236</v>
      </c>
      <c r="E88" s="79" t="s">
        <v>35</v>
      </c>
      <c r="F88" s="93">
        <v>2</v>
      </c>
      <c r="G88" s="91">
        <v>124.12</v>
      </c>
      <c r="H88" s="22"/>
      <c r="I88" s="89">
        <v>0</v>
      </c>
      <c r="J88" s="24">
        <f t="shared" si="1"/>
        <v>0</v>
      </c>
      <c r="K88" s="35"/>
      <c r="L88" s="36"/>
      <c r="M88" s="35"/>
      <c r="N88" s="35"/>
    </row>
    <row r="89" spans="1:14" s="26" customFormat="1" ht="14.25">
      <c r="A89" s="79" t="s">
        <v>31</v>
      </c>
      <c r="B89" s="79" t="s">
        <v>237</v>
      </c>
      <c r="C89" s="79" t="s">
        <v>238</v>
      </c>
      <c r="D89" s="85" t="s">
        <v>239</v>
      </c>
      <c r="E89" s="79" t="s">
        <v>35</v>
      </c>
      <c r="F89" s="93">
        <v>5</v>
      </c>
      <c r="G89" s="91">
        <v>24.71</v>
      </c>
      <c r="H89" s="22"/>
      <c r="I89" s="89">
        <v>0</v>
      </c>
      <c r="J89" s="24">
        <f t="shared" si="1"/>
        <v>0</v>
      </c>
      <c r="K89" s="35"/>
      <c r="L89" s="36"/>
      <c r="M89" s="35"/>
      <c r="N89" s="35"/>
    </row>
    <row r="90" spans="1:14" s="26" customFormat="1" ht="14.25">
      <c r="A90" s="79" t="s">
        <v>31</v>
      </c>
      <c r="B90" s="79" t="s">
        <v>240</v>
      </c>
      <c r="C90" s="79" t="s">
        <v>241</v>
      </c>
      <c r="D90" s="85" t="s">
        <v>242</v>
      </c>
      <c r="E90" s="79" t="s">
        <v>35</v>
      </c>
      <c r="F90" s="93">
        <v>1</v>
      </c>
      <c r="G90" s="91">
        <v>43.25</v>
      </c>
      <c r="H90" s="22"/>
      <c r="I90" s="89">
        <v>0</v>
      </c>
      <c r="J90" s="24">
        <f t="shared" si="1"/>
        <v>0</v>
      </c>
      <c r="K90" s="35"/>
      <c r="L90" s="36"/>
      <c r="M90" s="35"/>
      <c r="N90" s="35"/>
    </row>
    <row r="91" spans="1:14" s="26" customFormat="1" ht="14.25">
      <c r="A91" s="79" t="s">
        <v>31</v>
      </c>
      <c r="B91" s="79" t="s">
        <v>243</v>
      </c>
      <c r="C91" s="79" t="s">
        <v>244</v>
      </c>
      <c r="D91" s="85" t="s">
        <v>245</v>
      </c>
      <c r="E91" s="79" t="s">
        <v>35</v>
      </c>
      <c r="F91" s="93">
        <v>4</v>
      </c>
      <c r="G91" s="91">
        <v>130.63</v>
      </c>
      <c r="H91" s="22"/>
      <c r="I91" s="89">
        <v>0</v>
      </c>
      <c r="J91" s="24">
        <f t="shared" si="1"/>
        <v>0</v>
      </c>
      <c r="K91" s="35"/>
      <c r="L91" s="36"/>
      <c r="M91" s="35"/>
      <c r="N91" s="35"/>
    </row>
    <row r="92" spans="1:14" s="26" customFormat="1" ht="14.25">
      <c r="A92" s="79" t="s">
        <v>31</v>
      </c>
      <c r="B92" s="79" t="s">
        <v>246</v>
      </c>
      <c r="C92" s="79" t="s">
        <v>247</v>
      </c>
      <c r="D92" s="85" t="s">
        <v>248</v>
      </c>
      <c r="E92" s="79" t="s">
        <v>35</v>
      </c>
      <c r="F92" s="93">
        <v>7</v>
      </c>
      <c r="G92" s="91">
        <v>39.72</v>
      </c>
      <c r="H92" s="22"/>
      <c r="I92" s="89">
        <v>0</v>
      </c>
      <c r="J92" s="24">
        <f t="shared" si="1"/>
        <v>0</v>
      </c>
      <c r="K92" s="35"/>
      <c r="L92" s="36"/>
      <c r="M92" s="35"/>
      <c r="N92" s="35"/>
    </row>
    <row r="93" spans="1:14" s="26" customFormat="1" ht="14.25">
      <c r="A93" s="79" t="s">
        <v>31</v>
      </c>
      <c r="B93" s="79" t="s">
        <v>249</v>
      </c>
      <c r="C93" s="79" t="s">
        <v>250</v>
      </c>
      <c r="D93" s="85" t="s">
        <v>251</v>
      </c>
      <c r="E93" s="79" t="s">
        <v>35</v>
      </c>
      <c r="F93" s="93">
        <v>2</v>
      </c>
      <c r="G93" s="91">
        <v>67.08</v>
      </c>
      <c r="H93" s="22"/>
      <c r="I93" s="89">
        <v>0</v>
      </c>
      <c r="J93" s="24">
        <f t="shared" si="1"/>
        <v>0</v>
      </c>
      <c r="K93" s="35"/>
      <c r="L93" s="36"/>
      <c r="M93" s="35"/>
      <c r="N93" s="35"/>
    </row>
    <row r="94" spans="1:14" s="26" customFormat="1" ht="14.25">
      <c r="A94" s="79" t="s">
        <v>31</v>
      </c>
      <c r="B94" s="79" t="s">
        <v>252</v>
      </c>
      <c r="C94" s="79" t="s">
        <v>253</v>
      </c>
      <c r="D94" s="85" t="s">
        <v>254</v>
      </c>
      <c r="E94" s="79" t="s">
        <v>35</v>
      </c>
      <c r="F94" s="93">
        <v>4</v>
      </c>
      <c r="G94" s="91">
        <v>77.67</v>
      </c>
      <c r="H94" s="22"/>
      <c r="I94" s="89">
        <v>0</v>
      </c>
      <c r="J94" s="24">
        <f t="shared" si="1"/>
        <v>0</v>
      </c>
      <c r="K94" s="35"/>
      <c r="L94" s="36"/>
      <c r="M94" s="35"/>
      <c r="N94" s="35"/>
    </row>
    <row r="95" spans="1:14" s="26" customFormat="1" ht="14.25">
      <c r="A95" s="79" t="s">
        <v>31</v>
      </c>
      <c r="B95" s="79" t="s">
        <v>255</v>
      </c>
      <c r="C95" s="79" t="s">
        <v>256</v>
      </c>
      <c r="D95" s="85" t="s">
        <v>257</v>
      </c>
      <c r="E95" s="79" t="s">
        <v>35</v>
      </c>
      <c r="F95" s="93">
        <v>6</v>
      </c>
      <c r="G95" s="91">
        <v>173</v>
      </c>
      <c r="H95" s="22"/>
      <c r="I95" s="89">
        <v>0</v>
      </c>
      <c r="J95" s="24">
        <f t="shared" si="1"/>
        <v>0</v>
      </c>
      <c r="K95" s="35"/>
      <c r="L95" s="36"/>
      <c r="M95" s="35"/>
      <c r="N95" s="35"/>
    </row>
    <row r="96" spans="1:14" s="26" customFormat="1" ht="14.25">
      <c r="A96" s="79" t="s">
        <v>31</v>
      </c>
      <c r="B96" s="79" t="s">
        <v>258</v>
      </c>
      <c r="C96" s="79" t="s">
        <v>259</v>
      </c>
      <c r="D96" s="85" t="s">
        <v>260</v>
      </c>
      <c r="E96" s="79" t="s">
        <v>35</v>
      </c>
      <c r="F96" s="93">
        <v>2</v>
      </c>
      <c r="G96" s="91">
        <v>74.14</v>
      </c>
      <c r="H96" s="22"/>
      <c r="I96" s="89">
        <v>0</v>
      </c>
      <c r="J96" s="24">
        <f t="shared" si="1"/>
        <v>0</v>
      </c>
      <c r="K96" s="35"/>
      <c r="L96" s="36"/>
      <c r="M96" s="35"/>
      <c r="N96" s="35"/>
    </row>
    <row r="97" spans="1:14" s="26" customFormat="1" ht="14.25">
      <c r="A97" s="79" t="s">
        <v>31</v>
      </c>
      <c r="B97" s="79" t="s">
        <v>261</v>
      </c>
      <c r="C97" s="79" t="s">
        <v>262</v>
      </c>
      <c r="D97" s="85" t="s">
        <v>263</v>
      </c>
      <c r="E97" s="79" t="s">
        <v>35</v>
      </c>
      <c r="F97" s="93">
        <v>8</v>
      </c>
      <c r="G97" s="91">
        <v>59.14</v>
      </c>
      <c r="H97" s="22"/>
      <c r="I97" s="89">
        <v>0</v>
      </c>
      <c r="J97" s="24">
        <f t="shared" si="1"/>
        <v>0</v>
      </c>
      <c r="K97" s="35"/>
      <c r="L97" s="36"/>
      <c r="M97" s="35"/>
      <c r="N97" s="35"/>
    </row>
    <row r="98" spans="1:14" s="26" customFormat="1" ht="14.25">
      <c r="A98" s="79" t="s">
        <v>31</v>
      </c>
      <c r="B98" s="79" t="s">
        <v>264</v>
      </c>
      <c r="C98" s="79" t="s">
        <v>265</v>
      </c>
      <c r="D98" s="85" t="s">
        <v>266</v>
      </c>
      <c r="E98" s="79" t="s">
        <v>35</v>
      </c>
      <c r="F98" s="93">
        <v>22</v>
      </c>
      <c r="G98" s="91">
        <v>129.75</v>
      </c>
      <c r="H98" s="22"/>
      <c r="I98" s="89">
        <v>0</v>
      </c>
      <c r="J98" s="24">
        <f t="shared" si="1"/>
        <v>0</v>
      </c>
      <c r="K98" s="35"/>
      <c r="L98" s="36"/>
      <c r="M98" s="35"/>
      <c r="N98" s="35"/>
    </row>
    <row r="99" spans="1:14" s="26" customFormat="1" ht="14.25">
      <c r="A99" s="79" t="s">
        <v>31</v>
      </c>
      <c r="B99" s="79" t="s">
        <v>267</v>
      </c>
      <c r="C99" s="79" t="s">
        <v>268</v>
      </c>
      <c r="D99" s="85" t="s">
        <v>269</v>
      </c>
      <c r="E99" s="79" t="s">
        <v>35</v>
      </c>
      <c r="F99" s="93">
        <v>2</v>
      </c>
      <c r="G99" s="91">
        <v>133.28</v>
      </c>
      <c r="H99" s="22"/>
      <c r="I99" s="89">
        <v>0</v>
      </c>
      <c r="J99" s="24">
        <f t="shared" si="1"/>
        <v>0</v>
      </c>
      <c r="K99" s="35"/>
      <c r="L99" s="36"/>
      <c r="M99" s="35"/>
      <c r="N99" s="35"/>
    </row>
    <row r="100" spans="1:14" s="26" customFormat="1" ht="14.25">
      <c r="A100" s="79" t="s">
        <v>31</v>
      </c>
      <c r="B100" s="79" t="s">
        <v>270</v>
      </c>
      <c r="C100" s="79" t="s">
        <v>271</v>
      </c>
      <c r="D100" s="85" t="s">
        <v>272</v>
      </c>
      <c r="E100" s="79" t="s">
        <v>35</v>
      </c>
      <c r="F100" s="93">
        <v>12</v>
      </c>
      <c r="G100" s="91">
        <v>96.21</v>
      </c>
      <c r="H100" s="22"/>
      <c r="I100" s="89">
        <v>0</v>
      </c>
      <c r="J100" s="24">
        <f t="shared" si="1"/>
        <v>0</v>
      </c>
      <c r="K100" s="35"/>
      <c r="L100" s="36"/>
      <c r="M100" s="35"/>
      <c r="N100" s="35"/>
    </row>
    <row r="101" spans="1:14" s="26" customFormat="1" ht="14.25">
      <c r="A101" s="79" t="s">
        <v>31</v>
      </c>
      <c r="B101" s="79" t="s">
        <v>273</v>
      </c>
      <c r="C101" s="79" t="s">
        <v>274</v>
      </c>
      <c r="D101" s="85" t="s">
        <v>275</v>
      </c>
      <c r="E101" s="79" t="s">
        <v>35</v>
      </c>
      <c r="F101" s="93">
        <v>2</v>
      </c>
      <c r="G101" s="91">
        <v>238.98</v>
      </c>
      <c r="H101" s="22"/>
      <c r="I101" s="89">
        <v>0</v>
      </c>
      <c r="J101" s="24">
        <f t="shared" si="1"/>
        <v>0</v>
      </c>
      <c r="K101" s="35"/>
      <c r="L101" s="36"/>
      <c r="M101" s="35"/>
      <c r="N101" s="35"/>
    </row>
    <row r="102" spans="1:14" s="26" customFormat="1" ht="14.25">
      <c r="A102" s="79" t="s">
        <v>31</v>
      </c>
      <c r="B102" s="79" t="s">
        <v>276</v>
      </c>
      <c r="C102" s="79" t="s">
        <v>277</v>
      </c>
      <c r="D102" s="85" t="s">
        <v>278</v>
      </c>
      <c r="E102" s="79" t="s">
        <v>35</v>
      </c>
      <c r="F102" s="93">
        <v>2</v>
      </c>
      <c r="G102" s="91">
        <v>61.79</v>
      </c>
      <c r="H102" s="22"/>
      <c r="I102" s="89">
        <v>0</v>
      </c>
      <c r="J102" s="24">
        <f t="shared" si="1"/>
        <v>0</v>
      </c>
      <c r="K102" s="35"/>
      <c r="L102" s="36"/>
      <c r="M102" s="35"/>
      <c r="N102" s="35"/>
    </row>
    <row r="103" spans="1:14" s="26" customFormat="1" ht="14.25">
      <c r="A103" s="79" t="s">
        <v>31</v>
      </c>
      <c r="B103" s="79" t="s">
        <v>279</v>
      </c>
      <c r="C103" s="79" t="s">
        <v>280</v>
      </c>
      <c r="D103" s="85" t="s">
        <v>281</v>
      </c>
      <c r="E103" s="79" t="s">
        <v>35</v>
      </c>
      <c r="F103" s="93">
        <v>4</v>
      </c>
      <c r="G103" s="91">
        <v>49.1</v>
      </c>
      <c r="H103" s="22"/>
      <c r="I103" s="89">
        <v>0</v>
      </c>
      <c r="J103" s="24">
        <f t="shared" si="1"/>
        <v>0</v>
      </c>
      <c r="K103" s="35"/>
      <c r="L103" s="36"/>
      <c r="M103" s="35"/>
      <c r="N103" s="35"/>
    </row>
    <row r="104" spans="1:14" s="26" customFormat="1" ht="14.25">
      <c r="A104" s="79" t="s">
        <v>31</v>
      </c>
      <c r="B104" s="79" t="s">
        <v>282</v>
      </c>
      <c r="C104" s="79" t="s">
        <v>283</v>
      </c>
      <c r="D104" s="85" t="s">
        <v>284</v>
      </c>
      <c r="E104" s="79" t="s">
        <v>35</v>
      </c>
      <c r="F104" s="93">
        <v>12</v>
      </c>
      <c r="G104" s="91">
        <v>95.33</v>
      </c>
      <c r="H104" s="22"/>
      <c r="I104" s="89">
        <v>0</v>
      </c>
      <c r="J104" s="24">
        <f t="shared" si="1"/>
        <v>0</v>
      </c>
      <c r="K104" s="35"/>
      <c r="L104" s="36"/>
      <c r="M104" s="35"/>
      <c r="N104" s="35"/>
    </row>
    <row r="105" spans="1:14" s="26" customFormat="1" ht="14.25">
      <c r="A105" s="79" t="s">
        <v>31</v>
      </c>
      <c r="B105" s="79" t="s">
        <v>285</v>
      </c>
      <c r="C105" s="79" t="s">
        <v>286</v>
      </c>
      <c r="D105" s="85" t="s">
        <v>287</v>
      </c>
      <c r="E105" s="79" t="s">
        <v>35</v>
      </c>
      <c r="F105" s="93">
        <v>2</v>
      </c>
      <c r="G105" s="91">
        <v>184.48</v>
      </c>
      <c r="H105" s="22"/>
      <c r="I105" s="89">
        <v>0</v>
      </c>
      <c r="J105" s="24">
        <f t="shared" si="1"/>
        <v>0</v>
      </c>
      <c r="K105" s="35"/>
      <c r="L105" s="36"/>
      <c r="M105" s="35"/>
      <c r="N105" s="35"/>
    </row>
    <row r="106" spans="1:14" s="26" customFormat="1" ht="14.25">
      <c r="A106" s="79" t="s">
        <v>31</v>
      </c>
      <c r="B106" s="79" t="s">
        <v>288</v>
      </c>
      <c r="C106" s="79" t="s">
        <v>289</v>
      </c>
      <c r="D106" s="85" t="s">
        <v>290</v>
      </c>
      <c r="E106" s="79" t="s">
        <v>35</v>
      </c>
      <c r="F106" s="93">
        <v>6</v>
      </c>
      <c r="G106" s="91">
        <v>110.33</v>
      </c>
      <c r="H106" s="22"/>
      <c r="I106" s="89">
        <v>0</v>
      </c>
      <c r="J106" s="24">
        <f t="shared" si="1"/>
        <v>0</v>
      </c>
      <c r="K106" s="35"/>
      <c r="L106" s="36"/>
      <c r="M106" s="35"/>
      <c r="N106" s="35"/>
    </row>
    <row r="107" spans="1:14" s="26" customFormat="1" ht="14.25">
      <c r="A107" s="79" t="s">
        <v>31</v>
      </c>
      <c r="B107" s="79" t="s">
        <v>291</v>
      </c>
      <c r="C107" s="79" t="s">
        <v>292</v>
      </c>
      <c r="D107" s="85" t="s">
        <v>293</v>
      </c>
      <c r="E107" s="79" t="s">
        <v>35</v>
      </c>
      <c r="F107" s="93">
        <v>2</v>
      </c>
      <c r="G107" s="91">
        <v>19.42</v>
      </c>
      <c r="H107" s="22"/>
      <c r="I107" s="89">
        <v>0</v>
      </c>
      <c r="J107" s="24">
        <f t="shared" si="1"/>
        <v>0</v>
      </c>
      <c r="K107" s="35"/>
      <c r="L107" s="36"/>
      <c r="M107" s="35"/>
      <c r="N107" s="35"/>
    </row>
    <row r="108" spans="1:14" s="26" customFormat="1" ht="14.25">
      <c r="A108" s="79" t="s">
        <v>31</v>
      </c>
      <c r="B108" s="79" t="s">
        <v>294</v>
      </c>
      <c r="C108" s="79" t="s">
        <v>295</v>
      </c>
      <c r="D108" s="85" t="s">
        <v>296</v>
      </c>
      <c r="E108" s="79" t="s">
        <v>35</v>
      </c>
      <c r="F108" s="93">
        <v>2</v>
      </c>
      <c r="G108" s="91">
        <v>106.8</v>
      </c>
      <c r="H108" s="22"/>
      <c r="I108" s="89">
        <v>0</v>
      </c>
      <c r="J108" s="24">
        <f t="shared" si="1"/>
        <v>0</v>
      </c>
      <c r="K108" s="35"/>
      <c r="L108" s="36"/>
      <c r="M108" s="35"/>
      <c r="N108" s="35"/>
    </row>
    <row r="109" spans="1:14" s="26" customFormat="1" ht="14.25">
      <c r="A109" s="79" t="s">
        <v>31</v>
      </c>
      <c r="B109" s="79" t="s">
        <v>297</v>
      </c>
      <c r="C109" s="79" t="s">
        <v>298</v>
      </c>
      <c r="D109" s="85" t="s">
        <v>299</v>
      </c>
      <c r="E109" s="79" t="s">
        <v>35</v>
      </c>
      <c r="F109" s="93">
        <v>10</v>
      </c>
      <c r="G109" s="91">
        <v>117.39</v>
      </c>
      <c r="H109" s="22"/>
      <c r="I109" s="89">
        <v>0</v>
      </c>
      <c r="J109" s="24">
        <f t="shared" si="1"/>
        <v>0</v>
      </c>
      <c r="K109" s="35"/>
      <c r="L109" s="36"/>
      <c r="M109" s="35"/>
      <c r="N109" s="35"/>
    </row>
    <row r="110" spans="1:14" s="26" customFormat="1" ht="14.25">
      <c r="A110" s="79" t="s">
        <v>31</v>
      </c>
      <c r="B110" s="79" t="s">
        <v>300</v>
      </c>
      <c r="C110" s="79" t="s">
        <v>301</v>
      </c>
      <c r="D110" s="85" t="s">
        <v>302</v>
      </c>
      <c r="E110" s="79" t="s">
        <v>35</v>
      </c>
      <c r="F110" s="93">
        <v>6</v>
      </c>
      <c r="G110" s="91">
        <v>75.91</v>
      </c>
      <c r="H110" s="22"/>
      <c r="I110" s="89">
        <v>0</v>
      </c>
      <c r="J110" s="24">
        <f t="shared" si="1"/>
        <v>0</v>
      </c>
      <c r="K110" s="35"/>
      <c r="L110" s="36"/>
      <c r="M110" s="35"/>
      <c r="N110" s="35"/>
    </row>
    <row r="111" spans="1:14" s="26" customFormat="1" ht="14.25">
      <c r="A111" s="79" t="s">
        <v>31</v>
      </c>
      <c r="B111" s="79" t="s">
        <v>303</v>
      </c>
      <c r="C111" s="79" t="s">
        <v>304</v>
      </c>
      <c r="D111" s="85" t="s">
        <v>305</v>
      </c>
      <c r="E111" s="79" t="s">
        <v>35</v>
      </c>
      <c r="F111" s="93">
        <v>12</v>
      </c>
      <c r="G111" s="91">
        <v>94.44</v>
      </c>
      <c r="H111" s="22"/>
      <c r="I111" s="89">
        <v>0</v>
      </c>
      <c r="J111" s="24">
        <f t="shared" si="1"/>
        <v>0</v>
      </c>
      <c r="K111" s="35"/>
      <c r="L111" s="36"/>
      <c r="M111" s="35"/>
      <c r="N111" s="35"/>
    </row>
    <row r="112" spans="1:14" s="26" customFormat="1" ht="14.25">
      <c r="A112" s="79" t="s">
        <v>31</v>
      </c>
      <c r="B112" s="79" t="s">
        <v>306</v>
      </c>
      <c r="C112" s="79" t="s">
        <v>307</v>
      </c>
      <c r="D112" s="85" t="s">
        <v>308</v>
      </c>
      <c r="E112" s="79" t="s">
        <v>35</v>
      </c>
      <c r="F112" s="93">
        <v>2</v>
      </c>
      <c r="G112" s="91">
        <v>61.79</v>
      </c>
      <c r="H112" s="22"/>
      <c r="I112" s="89">
        <v>0</v>
      </c>
      <c r="J112" s="24">
        <f t="shared" si="1"/>
        <v>0</v>
      </c>
      <c r="K112" s="35"/>
      <c r="L112" s="36"/>
      <c r="M112" s="35"/>
      <c r="N112" s="35"/>
    </row>
    <row r="113" spans="1:14" s="26" customFormat="1" ht="14.25">
      <c r="A113" s="79" t="s">
        <v>31</v>
      </c>
      <c r="B113" s="79" t="s">
        <v>309</v>
      </c>
      <c r="C113" s="79" t="s">
        <v>310</v>
      </c>
      <c r="D113" s="85" t="s">
        <v>311</v>
      </c>
      <c r="E113" s="79" t="s">
        <v>35</v>
      </c>
      <c r="F113" s="93">
        <v>2</v>
      </c>
      <c r="G113" s="91">
        <v>160.64</v>
      </c>
      <c r="H113" s="22"/>
      <c r="I113" s="89">
        <v>0</v>
      </c>
      <c r="J113" s="24">
        <f t="shared" si="1"/>
        <v>0</v>
      </c>
      <c r="K113" s="35"/>
      <c r="L113" s="36"/>
      <c r="M113" s="35"/>
      <c r="N113" s="35"/>
    </row>
    <row r="114" spans="1:14" s="26" customFormat="1" ht="14.25">
      <c r="A114" s="79" t="s">
        <v>31</v>
      </c>
      <c r="B114" s="79" t="s">
        <v>312</v>
      </c>
      <c r="C114" s="79" t="s">
        <v>313</v>
      </c>
      <c r="D114" s="85" t="s">
        <v>314</v>
      </c>
      <c r="E114" s="79" t="s">
        <v>35</v>
      </c>
      <c r="F114" s="93">
        <v>2</v>
      </c>
      <c r="G114" s="91">
        <v>239.2</v>
      </c>
      <c r="H114" s="22"/>
      <c r="I114" s="89">
        <v>0</v>
      </c>
      <c r="J114" s="24">
        <f t="shared" si="1"/>
        <v>0</v>
      </c>
      <c r="K114" s="35"/>
      <c r="L114" s="36"/>
      <c r="M114" s="35"/>
      <c r="N114" s="35"/>
    </row>
    <row r="115" spans="1:14" s="26" customFormat="1" ht="14.25">
      <c r="A115" s="79" t="s">
        <v>31</v>
      </c>
      <c r="B115" s="79" t="s">
        <v>315</v>
      </c>
      <c r="C115" s="79" t="s">
        <v>316</v>
      </c>
      <c r="D115" s="85" t="s">
        <v>317</v>
      </c>
      <c r="E115" s="79" t="s">
        <v>35</v>
      </c>
      <c r="F115" s="93">
        <v>5</v>
      </c>
      <c r="G115" s="91">
        <v>181.83</v>
      </c>
      <c r="H115" s="22"/>
      <c r="I115" s="89">
        <v>0</v>
      </c>
      <c r="J115" s="24">
        <f t="shared" si="1"/>
        <v>0</v>
      </c>
      <c r="K115" s="35"/>
      <c r="L115" s="36"/>
      <c r="M115" s="35"/>
      <c r="N115" s="35"/>
    </row>
    <row r="116" spans="1:14" s="26" customFormat="1" ht="14.25">
      <c r="A116" s="79" t="s">
        <v>31</v>
      </c>
      <c r="B116" s="79" t="s">
        <v>318</v>
      </c>
      <c r="C116" s="79" t="s">
        <v>319</v>
      </c>
      <c r="D116" s="85" t="s">
        <v>320</v>
      </c>
      <c r="E116" s="79" t="s">
        <v>35</v>
      </c>
      <c r="F116" s="93">
        <v>2</v>
      </c>
      <c r="G116" s="91">
        <v>53.84</v>
      </c>
      <c r="H116" s="22"/>
      <c r="I116" s="89">
        <v>0</v>
      </c>
      <c r="J116" s="24">
        <f t="shared" si="1"/>
        <v>0</v>
      </c>
      <c r="K116" s="35"/>
      <c r="L116" s="36"/>
      <c r="M116" s="35"/>
      <c r="N116" s="35"/>
    </row>
    <row r="117" spans="1:14" s="26" customFormat="1" ht="14.25">
      <c r="A117" s="79" t="s">
        <v>31</v>
      </c>
      <c r="B117" s="79" t="s">
        <v>321</v>
      </c>
      <c r="C117" s="79" t="s">
        <v>322</v>
      </c>
      <c r="D117" s="85" t="s">
        <v>323</v>
      </c>
      <c r="E117" s="79" t="s">
        <v>35</v>
      </c>
      <c r="F117" s="93">
        <v>16</v>
      </c>
      <c r="G117" s="91">
        <v>166.82</v>
      </c>
      <c r="H117" s="22"/>
      <c r="I117" s="89">
        <v>0</v>
      </c>
      <c r="J117" s="24">
        <f t="shared" si="1"/>
        <v>0</v>
      </c>
      <c r="K117" s="35"/>
      <c r="L117" s="36"/>
      <c r="M117" s="35"/>
      <c r="N117" s="35"/>
    </row>
    <row r="118" spans="1:14" s="26" customFormat="1" ht="14.25">
      <c r="A118" s="79" t="s">
        <v>31</v>
      </c>
      <c r="B118" s="79" t="s">
        <v>324</v>
      </c>
      <c r="C118" s="79" t="s">
        <v>325</v>
      </c>
      <c r="D118" s="85" t="s">
        <v>326</v>
      </c>
      <c r="E118" s="79" t="s">
        <v>35</v>
      </c>
      <c r="F118" s="93">
        <v>1</v>
      </c>
      <c r="G118" s="91">
        <v>251.56</v>
      </c>
      <c r="H118" s="22"/>
      <c r="I118" s="89">
        <v>0</v>
      </c>
      <c r="J118" s="24">
        <f t="shared" si="1"/>
        <v>0</v>
      </c>
      <c r="K118" s="35"/>
      <c r="L118" s="36"/>
      <c r="M118" s="35"/>
      <c r="N118" s="35"/>
    </row>
    <row r="119" spans="1:14" s="26" customFormat="1" ht="14.25">
      <c r="A119" s="79" t="s">
        <v>31</v>
      </c>
      <c r="B119" s="79" t="s">
        <v>327</v>
      </c>
      <c r="C119" s="79" t="s">
        <v>328</v>
      </c>
      <c r="D119" s="85" t="s">
        <v>329</v>
      </c>
      <c r="E119" s="79" t="s">
        <v>35</v>
      </c>
      <c r="F119" s="93">
        <v>1</v>
      </c>
      <c r="G119" s="91">
        <v>251.56</v>
      </c>
      <c r="H119" s="22"/>
      <c r="I119" s="89">
        <v>0</v>
      </c>
      <c r="J119" s="24">
        <f t="shared" si="1"/>
        <v>0</v>
      </c>
      <c r="K119" s="35"/>
      <c r="L119" s="36"/>
      <c r="M119" s="35"/>
      <c r="N119" s="35"/>
    </row>
    <row r="120" spans="1:14" s="26" customFormat="1" ht="14.25">
      <c r="A120" s="79" t="s">
        <v>31</v>
      </c>
      <c r="B120" s="79" t="s">
        <v>330</v>
      </c>
      <c r="C120" s="79" t="s">
        <v>331</v>
      </c>
      <c r="D120" s="85" t="s">
        <v>332</v>
      </c>
      <c r="E120" s="79" t="s">
        <v>35</v>
      </c>
      <c r="F120" s="93">
        <v>4</v>
      </c>
      <c r="G120" s="91">
        <v>16.77</v>
      </c>
      <c r="H120" s="22"/>
      <c r="I120" s="89">
        <v>0</v>
      </c>
      <c r="J120" s="24">
        <f t="shared" si="1"/>
        <v>0</v>
      </c>
      <c r="K120" s="35"/>
      <c r="L120" s="36"/>
      <c r="M120" s="35"/>
      <c r="N120" s="35"/>
    </row>
    <row r="121" spans="1:14" s="26" customFormat="1" ht="14.25">
      <c r="A121" s="79" t="s">
        <v>31</v>
      </c>
      <c r="B121" s="79" t="s">
        <v>333</v>
      </c>
      <c r="C121" s="79" t="s">
        <v>334</v>
      </c>
      <c r="D121" s="85" t="s">
        <v>335</v>
      </c>
      <c r="E121" s="79" t="s">
        <v>35</v>
      </c>
      <c r="F121" s="93">
        <v>2</v>
      </c>
      <c r="G121" s="91">
        <v>152.7</v>
      </c>
      <c r="H121" s="22"/>
      <c r="I121" s="89">
        <v>0</v>
      </c>
      <c r="J121" s="24">
        <f t="shared" si="1"/>
        <v>0</v>
      </c>
      <c r="K121" s="35"/>
      <c r="L121" s="36"/>
      <c r="M121" s="35"/>
      <c r="N121" s="35"/>
    </row>
    <row r="122" spans="1:14" s="26" customFormat="1" ht="14.25">
      <c r="A122" s="79" t="s">
        <v>31</v>
      </c>
      <c r="B122" s="79" t="s">
        <v>336</v>
      </c>
      <c r="C122" s="79" t="s">
        <v>337</v>
      </c>
      <c r="D122" s="85" t="s">
        <v>338</v>
      </c>
      <c r="E122" s="79" t="s">
        <v>35</v>
      </c>
      <c r="F122" s="93">
        <v>3</v>
      </c>
      <c r="G122" s="91">
        <v>143.87</v>
      </c>
      <c r="H122" s="22"/>
      <c r="I122" s="89">
        <v>0</v>
      </c>
      <c r="J122" s="24">
        <f t="shared" si="1"/>
        <v>0</v>
      </c>
      <c r="K122" s="35"/>
      <c r="L122" s="36"/>
      <c r="M122" s="35"/>
      <c r="N122" s="35"/>
    </row>
    <row r="123" spans="1:14" s="26" customFormat="1" ht="14.25">
      <c r="A123" s="79" t="s">
        <v>31</v>
      </c>
      <c r="B123" s="79" t="s">
        <v>339</v>
      </c>
      <c r="C123" s="79" t="s">
        <v>340</v>
      </c>
      <c r="D123" s="85" t="s">
        <v>341</v>
      </c>
      <c r="E123" s="79" t="s">
        <v>35</v>
      </c>
      <c r="F123" s="93">
        <v>2</v>
      </c>
      <c r="G123" s="91">
        <v>21.18</v>
      </c>
      <c r="H123" s="22"/>
      <c r="I123" s="89">
        <v>0</v>
      </c>
      <c r="J123" s="24">
        <f t="shared" si="1"/>
        <v>0</v>
      </c>
      <c r="K123" s="35"/>
      <c r="L123" s="36"/>
      <c r="M123" s="35"/>
      <c r="N123" s="35"/>
    </row>
    <row r="124" spans="1:14" s="26" customFormat="1" ht="14.25">
      <c r="A124" s="79" t="s">
        <v>31</v>
      </c>
      <c r="B124" s="79" t="s">
        <v>342</v>
      </c>
      <c r="C124" s="79" t="s">
        <v>343</v>
      </c>
      <c r="D124" s="85" t="s">
        <v>344</v>
      </c>
      <c r="E124" s="79" t="s">
        <v>35</v>
      </c>
      <c r="F124" s="93">
        <v>10</v>
      </c>
      <c r="G124" s="91">
        <v>39.72</v>
      </c>
      <c r="H124" s="22"/>
      <c r="I124" s="89">
        <v>0</v>
      </c>
      <c r="J124" s="24">
        <f t="shared" si="1"/>
        <v>0</v>
      </c>
      <c r="K124" s="35"/>
      <c r="L124" s="36"/>
      <c r="M124" s="35"/>
      <c r="N124" s="35"/>
    </row>
    <row r="125" spans="1:14" s="26" customFormat="1" ht="14.25">
      <c r="A125" s="79" t="s">
        <v>31</v>
      </c>
      <c r="B125" s="79" t="s">
        <v>345</v>
      </c>
      <c r="C125" s="79" t="s">
        <v>346</v>
      </c>
      <c r="D125" s="85" t="s">
        <v>347</v>
      </c>
      <c r="E125" s="79" t="s">
        <v>35</v>
      </c>
      <c r="F125" s="93">
        <v>2</v>
      </c>
      <c r="G125" s="91">
        <v>88.27</v>
      </c>
      <c r="H125" s="22"/>
      <c r="I125" s="89">
        <v>0</v>
      </c>
      <c r="J125" s="24">
        <f t="shared" si="1"/>
        <v>0</v>
      </c>
      <c r="K125" s="35"/>
      <c r="L125" s="36"/>
      <c r="M125" s="35"/>
      <c r="N125" s="35"/>
    </row>
    <row r="126" spans="1:14" s="26" customFormat="1" ht="14.25">
      <c r="A126" s="79" t="s">
        <v>31</v>
      </c>
      <c r="B126" s="79" t="s">
        <v>348</v>
      </c>
      <c r="C126" s="79" t="s">
        <v>349</v>
      </c>
      <c r="D126" s="85" t="s">
        <v>350</v>
      </c>
      <c r="E126" s="79" t="s">
        <v>35</v>
      </c>
      <c r="F126" s="93">
        <v>2</v>
      </c>
      <c r="G126" s="91">
        <v>41.48</v>
      </c>
      <c r="H126" s="22"/>
      <c r="I126" s="89">
        <v>0</v>
      </c>
      <c r="J126" s="24">
        <f t="shared" si="1"/>
        <v>0</v>
      </c>
      <c r="K126" s="35"/>
      <c r="L126" s="36"/>
      <c r="M126" s="35"/>
      <c r="N126" s="35"/>
    </row>
    <row r="127" spans="1:14" s="26" customFormat="1" ht="14.25">
      <c r="A127" s="79" t="s">
        <v>31</v>
      </c>
      <c r="B127" s="79" t="s">
        <v>351</v>
      </c>
      <c r="C127" s="79" t="s">
        <v>352</v>
      </c>
      <c r="D127" s="85" t="s">
        <v>353</v>
      </c>
      <c r="E127" s="79" t="s">
        <v>35</v>
      </c>
      <c r="F127" s="93">
        <v>5</v>
      </c>
      <c r="G127" s="91">
        <v>213.6</v>
      </c>
      <c r="H127" s="22"/>
      <c r="I127" s="89">
        <v>0</v>
      </c>
      <c r="J127" s="24">
        <f t="shared" si="1"/>
        <v>0</v>
      </c>
      <c r="K127" s="35"/>
      <c r="L127" s="36"/>
      <c r="M127" s="35"/>
      <c r="N127" s="35"/>
    </row>
    <row r="128" spans="1:14" s="26" customFormat="1" ht="14.25">
      <c r="A128" s="79" t="s">
        <v>31</v>
      </c>
      <c r="B128" s="79" t="s">
        <v>354</v>
      </c>
      <c r="C128" s="79" t="s">
        <v>355</v>
      </c>
      <c r="D128" s="85" t="s">
        <v>356</v>
      </c>
      <c r="E128" s="79" t="s">
        <v>35</v>
      </c>
      <c r="F128" s="93">
        <v>1</v>
      </c>
      <c r="G128" s="91">
        <v>293.04</v>
      </c>
      <c r="H128" s="22"/>
      <c r="I128" s="89">
        <v>0</v>
      </c>
      <c r="J128" s="24">
        <f t="shared" si="1"/>
        <v>0</v>
      </c>
      <c r="K128" s="35"/>
      <c r="L128" s="36"/>
      <c r="M128" s="35"/>
      <c r="N128" s="35"/>
    </row>
    <row r="129" spans="1:14" s="26" customFormat="1" ht="14.25">
      <c r="A129" s="79" t="s">
        <v>31</v>
      </c>
      <c r="B129" s="79" t="s">
        <v>357</v>
      </c>
      <c r="C129" s="79" t="s">
        <v>358</v>
      </c>
      <c r="D129" s="85" t="s">
        <v>359</v>
      </c>
      <c r="E129" s="79" t="s">
        <v>35</v>
      </c>
      <c r="F129" s="93">
        <v>4</v>
      </c>
      <c r="G129" s="91">
        <v>122.69</v>
      </c>
      <c r="H129" s="22"/>
      <c r="I129" s="89">
        <v>0</v>
      </c>
      <c r="J129" s="24">
        <f t="shared" si="1"/>
        <v>0</v>
      </c>
      <c r="K129" s="35"/>
      <c r="L129" s="36"/>
      <c r="M129" s="35"/>
      <c r="N129" s="35"/>
    </row>
    <row r="130" spans="1:14" s="26" customFormat="1" ht="14.25">
      <c r="A130" s="79" t="s">
        <v>31</v>
      </c>
      <c r="B130" s="79" t="s">
        <v>360</v>
      </c>
      <c r="C130" s="79" t="s">
        <v>361</v>
      </c>
      <c r="D130" s="85" t="s">
        <v>362</v>
      </c>
      <c r="E130" s="79" t="s">
        <v>35</v>
      </c>
      <c r="F130" s="93">
        <v>1</v>
      </c>
      <c r="G130" s="91">
        <v>170.05</v>
      </c>
      <c r="H130" s="22"/>
      <c r="I130" s="89">
        <v>0</v>
      </c>
      <c r="J130" s="24">
        <f t="shared" si="1"/>
        <v>0</v>
      </c>
      <c r="K130" s="35"/>
      <c r="L130" s="36"/>
      <c r="M130" s="35"/>
      <c r="N130" s="35"/>
    </row>
    <row r="131" spans="1:14" s="26" customFormat="1" ht="14.25">
      <c r="A131" s="79" t="s">
        <v>31</v>
      </c>
      <c r="B131" s="79" t="s">
        <v>363</v>
      </c>
      <c r="C131" s="79" t="s">
        <v>364</v>
      </c>
      <c r="D131" s="85" t="s">
        <v>365</v>
      </c>
      <c r="E131" s="79" t="s">
        <v>35</v>
      </c>
      <c r="F131" s="93">
        <v>10</v>
      </c>
      <c r="G131" s="91">
        <v>12.36</v>
      </c>
      <c r="H131" s="22"/>
      <c r="I131" s="89">
        <v>0</v>
      </c>
      <c r="J131" s="24">
        <f t="shared" si="1"/>
        <v>0</v>
      </c>
      <c r="K131" s="35"/>
      <c r="L131" s="36"/>
      <c r="M131" s="35"/>
      <c r="N131" s="35"/>
    </row>
    <row r="132" spans="1:14" s="26" customFormat="1" ht="14.25">
      <c r="A132" s="79" t="s">
        <v>31</v>
      </c>
      <c r="B132" s="79" t="s">
        <v>366</v>
      </c>
      <c r="C132" s="79" t="s">
        <v>367</v>
      </c>
      <c r="D132" s="85" t="s">
        <v>368</v>
      </c>
      <c r="E132" s="79" t="s">
        <v>35</v>
      </c>
      <c r="F132" s="93">
        <v>2</v>
      </c>
      <c r="G132" s="91">
        <v>5.52</v>
      </c>
      <c r="H132" s="22"/>
      <c r="I132" s="89">
        <v>0</v>
      </c>
      <c r="J132" s="24">
        <f t="shared" si="1"/>
        <v>0</v>
      </c>
      <c r="K132" s="35"/>
      <c r="L132" s="36"/>
      <c r="M132" s="35"/>
      <c r="N132" s="35"/>
    </row>
    <row r="133" spans="1:14" s="26" customFormat="1" ht="14.25">
      <c r="A133" s="79" t="s">
        <v>31</v>
      </c>
      <c r="B133" s="79" t="s">
        <v>369</v>
      </c>
      <c r="C133" s="79" t="s">
        <v>370</v>
      </c>
      <c r="D133" s="85" t="s">
        <v>371</v>
      </c>
      <c r="E133" s="79" t="s">
        <v>35</v>
      </c>
      <c r="F133" s="93">
        <v>2</v>
      </c>
      <c r="G133" s="91">
        <v>5.52</v>
      </c>
      <c r="H133" s="22"/>
      <c r="I133" s="89">
        <v>0</v>
      </c>
      <c r="J133" s="24">
        <f t="shared" si="1"/>
        <v>0</v>
      </c>
      <c r="K133" s="35"/>
      <c r="L133" s="36"/>
      <c r="M133" s="35"/>
      <c r="N133" s="35"/>
    </row>
    <row r="134" spans="1:14" s="26" customFormat="1" ht="14.25">
      <c r="A134" s="79" t="s">
        <v>31</v>
      </c>
      <c r="B134" s="79" t="s">
        <v>372</v>
      </c>
      <c r="C134" s="79" t="s">
        <v>373</v>
      </c>
      <c r="D134" s="85" t="s">
        <v>374</v>
      </c>
      <c r="E134" s="79" t="s">
        <v>35</v>
      </c>
      <c r="F134" s="93">
        <v>16</v>
      </c>
      <c r="G134" s="91">
        <v>11.03</v>
      </c>
      <c r="H134" s="22"/>
      <c r="I134" s="89">
        <v>0</v>
      </c>
      <c r="J134" s="24">
        <f t="shared" si="1"/>
        <v>0</v>
      </c>
      <c r="K134" s="35"/>
      <c r="L134" s="36"/>
      <c r="M134" s="35"/>
      <c r="N134" s="35"/>
    </row>
    <row r="135" spans="1:14" s="26" customFormat="1" ht="14.25">
      <c r="A135" s="79" t="s">
        <v>31</v>
      </c>
      <c r="B135" s="79" t="s">
        <v>375</v>
      </c>
      <c r="C135" s="79" t="s">
        <v>376</v>
      </c>
      <c r="D135" s="85" t="s">
        <v>377</v>
      </c>
      <c r="E135" s="79" t="s">
        <v>35</v>
      </c>
      <c r="F135" s="93">
        <v>18</v>
      </c>
      <c r="G135" s="91">
        <v>7.17</v>
      </c>
      <c r="H135" s="22"/>
      <c r="I135" s="89">
        <v>0</v>
      </c>
      <c r="J135" s="24">
        <f t="shared" si="1"/>
        <v>0</v>
      </c>
      <c r="K135" s="35"/>
      <c r="L135" s="36"/>
      <c r="M135" s="35"/>
      <c r="N135" s="35"/>
    </row>
    <row r="136" spans="1:14" s="26" customFormat="1" ht="14.25">
      <c r="A136" s="79" t="s">
        <v>31</v>
      </c>
      <c r="B136" s="79" t="s">
        <v>378</v>
      </c>
      <c r="C136" s="79" t="s">
        <v>379</v>
      </c>
      <c r="D136" s="85" t="s">
        <v>380</v>
      </c>
      <c r="E136" s="79" t="s">
        <v>35</v>
      </c>
      <c r="F136" s="93">
        <v>2</v>
      </c>
      <c r="G136" s="91">
        <v>54.72</v>
      </c>
      <c r="H136" s="22"/>
      <c r="I136" s="89">
        <v>0</v>
      </c>
      <c r="J136" s="24">
        <f t="shared" si="1"/>
        <v>0</v>
      </c>
      <c r="K136" s="35"/>
      <c r="L136" s="36"/>
      <c r="M136" s="35"/>
      <c r="N136" s="35"/>
    </row>
    <row r="137" spans="1:14" s="26" customFormat="1" ht="14.25">
      <c r="A137" s="79" t="s">
        <v>31</v>
      </c>
      <c r="B137" s="79" t="s">
        <v>381</v>
      </c>
      <c r="C137" s="79" t="s">
        <v>382</v>
      </c>
      <c r="D137" s="85" t="s">
        <v>383</v>
      </c>
      <c r="E137" s="79" t="s">
        <v>35</v>
      </c>
      <c r="F137" s="93">
        <v>2</v>
      </c>
      <c r="G137" s="91">
        <v>71.49</v>
      </c>
      <c r="H137" s="22"/>
      <c r="I137" s="89">
        <v>0</v>
      </c>
      <c r="J137" s="24">
        <f t="shared" si="1"/>
        <v>0</v>
      </c>
      <c r="K137" s="35"/>
      <c r="L137" s="36"/>
      <c r="M137" s="35"/>
      <c r="N137" s="35"/>
    </row>
    <row r="138" spans="1:14" s="26" customFormat="1" ht="14.25">
      <c r="A138" s="79" t="s">
        <v>31</v>
      </c>
      <c r="B138" s="79" t="s">
        <v>384</v>
      </c>
      <c r="C138" s="79" t="s">
        <v>385</v>
      </c>
      <c r="D138" s="85" t="s">
        <v>386</v>
      </c>
      <c r="E138" s="79" t="s">
        <v>35</v>
      </c>
      <c r="F138" s="93">
        <v>2</v>
      </c>
      <c r="G138" s="91">
        <v>80.32</v>
      </c>
      <c r="H138" s="22"/>
      <c r="I138" s="89">
        <v>0</v>
      </c>
      <c r="J138" s="24">
        <f t="shared" si="1"/>
        <v>0</v>
      </c>
      <c r="K138" s="35"/>
      <c r="L138" s="36"/>
      <c r="M138" s="35"/>
      <c r="N138" s="35"/>
    </row>
    <row r="139" spans="1:14" s="26" customFormat="1" ht="14.25">
      <c r="A139" s="79" t="s">
        <v>31</v>
      </c>
      <c r="B139" s="79" t="s">
        <v>387</v>
      </c>
      <c r="C139" s="79" t="s">
        <v>388</v>
      </c>
      <c r="D139" s="85" t="s">
        <v>389</v>
      </c>
      <c r="E139" s="79" t="s">
        <v>35</v>
      </c>
      <c r="F139" s="93">
        <v>6</v>
      </c>
      <c r="G139" s="91">
        <v>148.29</v>
      </c>
      <c r="H139" s="22"/>
      <c r="I139" s="89">
        <v>0</v>
      </c>
      <c r="J139" s="24">
        <f t="shared" si="1"/>
        <v>0</v>
      </c>
      <c r="K139" s="35"/>
      <c r="L139" s="36"/>
      <c r="M139" s="35"/>
      <c r="N139" s="35"/>
    </row>
    <row r="140" spans="1:14" s="26" customFormat="1" ht="14.25">
      <c r="A140" s="79" t="s">
        <v>31</v>
      </c>
      <c r="B140" s="79" t="s">
        <v>390</v>
      </c>
      <c r="C140" s="79" t="s">
        <v>391</v>
      </c>
      <c r="D140" s="85" t="s">
        <v>392</v>
      </c>
      <c r="E140" s="79" t="s">
        <v>35</v>
      </c>
      <c r="F140" s="93">
        <v>1</v>
      </c>
      <c r="G140" s="91">
        <v>266.56</v>
      </c>
      <c r="H140" s="22"/>
      <c r="I140" s="89">
        <v>0</v>
      </c>
      <c r="J140" s="24">
        <f t="shared" si="1"/>
        <v>0</v>
      </c>
      <c r="K140" s="35"/>
      <c r="L140" s="36"/>
      <c r="M140" s="35"/>
      <c r="N140" s="35"/>
    </row>
    <row r="141" spans="1:14" s="26" customFormat="1" ht="14.25">
      <c r="A141" s="79" t="s">
        <v>31</v>
      </c>
      <c r="B141" s="79" t="s">
        <v>393</v>
      </c>
      <c r="C141" s="79" t="s">
        <v>394</v>
      </c>
      <c r="D141" s="85" t="s">
        <v>395</v>
      </c>
      <c r="E141" s="79" t="s">
        <v>35</v>
      </c>
      <c r="F141" s="93">
        <v>10</v>
      </c>
      <c r="G141" s="91">
        <v>379.55</v>
      </c>
      <c r="H141" s="22"/>
      <c r="I141" s="89">
        <v>0</v>
      </c>
      <c r="J141" s="24">
        <f t="shared" si="1"/>
        <v>0</v>
      </c>
      <c r="K141" s="35"/>
      <c r="L141" s="36"/>
      <c r="M141" s="35"/>
      <c r="N141" s="35"/>
    </row>
    <row r="142" spans="1:14" s="26" customFormat="1" ht="14.25">
      <c r="A142" s="79" t="s">
        <v>31</v>
      </c>
      <c r="B142" s="79" t="s">
        <v>396</v>
      </c>
      <c r="C142" s="79" t="s">
        <v>397</v>
      </c>
      <c r="D142" s="85" t="s">
        <v>398</v>
      </c>
      <c r="E142" s="79" t="s">
        <v>35</v>
      </c>
      <c r="F142" s="93">
        <v>4</v>
      </c>
      <c r="G142" s="91">
        <v>97.09</v>
      </c>
      <c r="H142" s="22"/>
      <c r="I142" s="89">
        <v>0</v>
      </c>
      <c r="J142" s="24">
        <f t="shared" si="1"/>
        <v>0</v>
      </c>
      <c r="K142" s="35"/>
      <c r="L142" s="36"/>
      <c r="M142" s="35"/>
      <c r="N142" s="35"/>
    </row>
    <row r="143" spans="1:14" s="26" customFormat="1" ht="14.25">
      <c r="A143" s="79" t="s">
        <v>31</v>
      </c>
      <c r="B143" s="79" t="s">
        <v>399</v>
      </c>
      <c r="C143" s="79" t="s">
        <v>400</v>
      </c>
      <c r="D143" s="85" t="s">
        <v>401</v>
      </c>
      <c r="E143" s="79" t="s">
        <v>35</v>
      </c>
      <c r="F143" s="93">
        <v>3</v>
      </c>
      <c r="G143" s="91">
        <v>79.44</v>
      </c>
      <c r="H143" s="22"/>
      <c r="I143" s="89">
        <v>0</v>
      </c>
      <c r="J143" s="24">
        <f t="shared" si="1"/>
        <v>0</v>
      </c>
      <c r="K143" s="35"/>
      <c r="L143" s="36"/>
      <c r="M143" s="35"/>
      <c r="N143" s="35"/>
    </row>
    <row r="144" spans="1:14" s="26" customFormat="1" ht="14.25">
      <c r="A144" s="79" t="s">
        <v>31</v>
      </c>
      <c r="B144" s="79" t="s">
        <v>402</v>
      </c>
      <c r="C144" s="79" t="s">
        <v>403</v>
      </c>
      <c r="D144" s="85" t="s">
        <v>404</v>
      </c>
      <c r="E144" s="79" t="s">
        <v>35</v>
      </c>
      <c r="F144" s="93">
        <v>4</v>
      </c>
      <c r="G144" s="91">
        <v>127.99</v>
      </c>
      <c r="H144" s="22"/>
      <c r="I144" s="89">
        <v>0</v>
      </c>
      <c r="J144" s="24">
        <f t="shared" si="1"/>
        <v>0</v>
      </c>
      <c r="K144" s="35"/>
      <c r="L144" s="36"/>
      <c r="M144" s="35"/>
      <c r="N144" s="35"/>
    </row>
    <row r="145" spans="1:14" s="26" customFormat="1" ht="14.25">
      <c r="A145" s="79" t="s">
        <v>31</v>
      </c>
      <c r="B145" s="79" t="s">
        <v>405</v>
      </c>
      <c r="C145" s="79" t="s">
        <v>406</v>
      </c>
      <c r="D145" s="85" t="s">
        <v>407</v>
      </c>
      <c r="E145" s="79" t="s">
        <v>35</v>
      </c>
      <c r="F145" s="93">
        <v>2</v>
      </c>
      <c r="G145" s="91">
        <v>83.85</v>
      </c>
      <c r="H145" s="22"/>
      <c r="I145" s="89">
        <v>0</v>
      </c>
      <c r="J145" s="24">
        <f t="shared" si="1"/>
        <v>0</v>
      </c>
      <c r="K145" s="35"/>
      <c r="L145" s="36"/>
      <c r="M145" s="35"/>
      <c r="N145" s="35"/>
    </row>
    <row r="146" spans="1:14" s="26" customFormat="1" ht="14.25">
      <c r="A146" s="79" t="s">
        <v>31</v>
      </c>
      <c r="B146" s="79" t="s">
        <v>408</v>
      </c>
      <c r="C146" s="79" t="s">
        <v>409</v>
      </c>
      <c r="D146" s="85" t="s">
        <v>410</v>
      </c>
      <c r="E146" s="79" t="s">
        <v>35</v>
      </c>
      <c r="F146" s="93">
        <v>10</v>
      </c>
      <c r="G146" s="91">
        <v>52.96</v>
      </c>
      <c r="H146" s="22"/>
      <c r="I146" s="89">
        <v>0</v>
      </c>
      <c r="J146" s="24">
        <f t="shared" si="1"/>
        <v>0</v>
      </c>
      <c r="K146" s="35"/>
      <c r="L146" s="36"/>
      <c r="M146" s="35"/>
      <c r="N146" s="35"/>
    </row>
    <row r="147" spans="1:14" s="26" customFormat="1" ht="14.25">
      <c r="A147" s="79" t="s">
        <v>31</v>
      </c>
      <c r="B147" s="79" t="s">
        <v>411</v>
      </c>
      <c r="C147" s="79" t="s">
        <v>412</v>
      </c>
      <c r="D147" s="85" t="s">
        <v>413</v>
      </c>
      <c r="E147" s="79" t="s">
        <v>35</v>
      </c>
      <c r="F147" s="93">
        <v>4</v>
      </c>
      <c r="G147" s="91">
        <v>120.92</v>
      </c>
      <c r="H147" s="22"/>
      <c r="I147" s="89">
        <v>0</v>
      </c>
      <c r="J147" s="24">
        <f t="shared" si="1"/>
        <v>0</v>
      </c>
      <c r="K147" s="35"/>
      <c r="L147" s="36"/>
      <c r="M147" s="35"/>
      <c r="N147" s="35"/>
    </row>
    <row r="148" spans="1:14" s="26" customFormat="1" ht="14.25">
      <c r="A148" s="79" t="s">
        <v>31</v>
      </c>
      <c r="B148" s="79" t="s">
        <v>414</v>
      </c>
      <c r="C148" s="79" t="s">
        <v>415</v>
      </c>
      <c r="D148" s="85" t="s">
        <v>416</v>
      </c>
      <c r="E148" s="79" t="s">
        <v>35</v>
      </c>
      <c r="F148" s="93">
        <v>1</v>
      </c>
      <c r="G148" s="91">
        <v>44.13</v>
      </c>
      <c r="H148" s="22"/>
      <c r="I148" s="89">
        <v>0</v>
      </c>
      <c r="J148" s="24">
        <f t="shared" si="1"/>
        <v>0</v>
      </c>
      <c r="K148" s="35"/>
      <c r="L148" s="36"/>
      <c r="M148" s="35"/>
      <c r="N148" s="35"/>
    </row>
    <row r="149" spans="1:14" s="26" customFormat="1" ht="14.25">
      <c r="A149" s="79" t="s">
        <v>31</v>
      </c>
      <c r="B149" s="79" t="s">
        <v>417</v>
      </c>
      <c r="C149" s="79" t="s">
        <v>418</v>
      </c>
      <c r="D149" s="85" t="s">
        <v>419</v>
      </c>
      <c r="E149" s="79" t="s">
        <v>35</v>
      </c>
      <c r="F149" s="93">
        <v>2</v>
      </c>
      <c r="G149" s="91">
        <v>44.13</v>
      </c>
      <c r="H149" s="22"/>
      <c r="I149" s="89">
        <v>0</v>
      </c>
      <c r="J149" s="24">
        <f t="shared" si="1"/>
        <v>0</v>
      </c>
      <c r="K149" s="35"/>
      <c r="L149" s="36"/>
      <c r="M149" s="35"/>
      <c r="N149" s="35"/>
    </row>
    <row r="150" spans="1:14" s="26" customFormat="1" ht="14.25">
      <c r="A150" s="79" t="s">
        <v>31</v>
      </c>
      <c r="B150" s="79" t="s">
        <v>420</v>
      </c>
      <c r="C150" s="79" t="s">
        <v>421</v>
      </c>
      <c r="D150" s="85" t="s">
        <v>422</v>
      </c>
      <c r="E150" s="79" t="s">
        <v>35</v>
      </c>
      <c r="F150" s="93">
        <v>3</v>
      </c>
      <c r="G150" s="91">
        <v>44.13</v>
      </c>
      <c r="H150" s="22"/>
      <c r="I150" s="89">
        <v>0</v>
      </c>
      <c r="J150" s="24">
        <f aca="true" t="shared" si="2" ref="J150:J213">SUM(F150*I150)</f>
        <v>0</v>
      </c>
      <c r="K150" s="35"/>
      <c r="L150" s="36"/>
      <c r="M150" s="35"/>
      <c r="N150" s="35"/>
    </row>
    <row r="151" spans="1:14" s="26" customFormat="1" ht="14.25">
      <c r="A151" s="79" t="s">
        <v>31</v>
      </c>
      <c r="B151" s="79" t="s">
        <v>423</v>
      </c>
      <c r="C151" s="79" t="s">
        <v>424</v>
      </c>
      <c r="D151" s="85" t="s">
        <v>425</v>
      </c>
      <c r="E151" s="79" t="s">
        <v>35</v>
      </c>
      <c r="F151" s="93">
        <v>2</v>
      </c>
      <c r="G151" s="91">
        <v>158.88</v>
      </c>
      <c r="H151" s="22"/>
      <c r="I151" s="89">
        <v>0</v>
      </c>
      <c r="J151" s="24">
        <f t="shared" si="2"/>
        <v>0</v>
      </c>
      <c r="K151" s="35"/>
      <c r="L151" s="36"/>
      <c r="M151" s="35"/>
      <c r="N151" s="35"/>
    </row>
    <row r="152" spans="1:14" s="26" customFormat="1" ht="14.25">
      <c r="A152" s="79" t="s">
        <v>31</v>
      </c>
      <c r="B152" s="79" t="s">
        <v>426</v>
      </c>
      <c r="C152" s="79" t="s">
        <v>427</v>
      </c>
      <c r="D152" s="85" t="s">
        <v>428</v>
      </c>
      <c r="E152" s="79" t="s">
        <v>35</v>
      </c>
      <c r="F152" s="93">
        <v>2</v>
      </c>
      <c r="G152" s="91">
        <v>222.43</v>
      </c>
      <c r="H152" s="22"/>
      <c r="I152" s="89">
        <v>0</v>
      </c>
      <c r="J152" s="24">
        <f t="shared" si="2"/>
        <v>0</v>
      </c>
      <c r="K152" s="35"/>
      <c r="L152" s="36"/>
      <c r="M152" s="35"/>
      <c r="N152" s="35"/>
    </row>
    <row r="153" spans="1:14" s="26" customFormat="1" ht="14.25">
      <c r="A153" s="79" t="s">
        <v>31</v>
      </c>
      <c r="B153" s="79" t="s">
        <v>429</v>
      </c>
      <c r="C153" s="79" t="s">
        <v>430</v>
      </c>
      <c r="D153" s="85" t="s">
        <v>431</v>
      </c>
      <c r="E153" s="79" t="s">
        <v>35</v>
      </c>
      <c r="F153" s="93">
        <v>2</v>
      </c>
      <c r="G153" s="91">
        <v>207.43</v>
      </c>
      <c r="H153" s="22"/>
      <c r="I153" s="89">
        <v>0</v>
      </c>
      <c r="J153" s="24">
        <f t="shared" si="2"/>
        <v>0</v>
      </c>
      <c r="K153" s="35"/>
      <c r="L153" s="36"/>
      <c r="M153" s="35"/>
      <c r="N153" s="35"/>
    </row>
    <row r="154" spans="1:14" s="26" customFormat="1" ht="14.25">
      <c r="A154" s="79" t="s">
        <v>31</v>
      </c>
      <c r="B154" s="79" t="s">
        <v>432</v>
      </c>
      <c r="C154" s="79" t="s">
        <v>433</v>
      </c>
      <c r="D154" s="85" t="s">
        <v>434</v>
      </c>
      <c r="E154" s="79" t="s">
        <v>35</v>
      </c>
      <c r="F154" s="93">
        <v>6</v>
      </c>
      <c r="G154" s="91">
        <v>254.21</v>
      </c>
      <c r="H154" s="22"/>
      <c r="I154" s="89">
        <v>0</v>
      </c>
      <c r="J154" s="24">
        <f t="shared" si="2"/>
        <v>0</v>
      </c>
      <c r="K154" s="35"/>
      <c r="L154" s="36"/>
      <c r="M154" s="35"/>
      <c r="N154" s="35"/>
    </row>
    <row r="155" spans="1:14" s="26" customFormat="1" ht="14.25">
      <c r="A155" s="79" t="s">
        <v>31</v>
      </c>
      <c r="B155" s="79" t="s">
        <v>435</v>
      </c>
      <c r="C155" s="79" t="s">
        <v>436</v>
      </c>
      <c r="D155" s="85" t="s">
        <v>437</v>
      </c>
      <c r="E155" s="79" t="s">
        <v>35</v>
      </c>
      <c r="F155" s="93">
        <v>2</v>
      </c>
      <c r="G155" s="91">
        <v>279.8</v>
      </c>
      <c r="H155" s="22"/>
      <c r="I155" s="89">
        <v>0</v>
      </c>
      <c r="J155" s="24">
        <f t="shared" si="2"/>
        <v>0</v>
      </c>
      <c r="K155" s="35"/>
      <c r="L155" s="36"/>
      <c r="M155" s="35"/>
      <c r="N155" s="35"/>
    </row>
    <row r="156" spans="1:14" s="26" customFormat="1" ht="14.25">
      <c r="A156" s="79" t="s">
        <v>31</v>
      </c>
      <c r="B156" s="79" t="s">
        <v>438</v>
      </c>
      <c r="C156" s="79" t="s">
        <v>439</v>
      </c>
      <c r="D156" s="85" t="s">
        <v>440</v>
      </c>
      <c r="E156" s="79" t="s">
        <v>35</v>
      </c>
      <c r="F156" s="93">
        <v>2</v>
      </c>
      <c r="G156" s="91">
        <v>259.5</v>
      </c>
      <c r="H156" s="22"/>
      <c r="I156" s="89">
        <v>0</v>
      </c>
      <c r="J156" s="24">
        <f t="shared" si="2"/>
        <v>0</v>
      </c>
      <c r="K156" s="35"/>
      <c r="L156" s="36"/>
      <c r="M156" s="35"/>
      <c r="N156" s="35"/>
    </row>
    <row r="157" spans="1:14" s="26" customFormat="1" ht="14.25">
      <c r="A157" s="79" t="s">
        <v>31</v>
      </c>
      <c r="B157" s="79" t="s">
        <v>441</v>
      </c>
      <c r="C157" s="79" t="s">
        <v>442</v>
      </c>
      <c r="D157" s="85" t="s">
        <v>443</v>
      </c>
      <c r="E157" s="79" t="s">
        <v>35</v>
      </c>
      <c r="F157" s="93">
        <v>6</v>
      </c>
      <c r="G157" s="91">
        <v>272.74</v>
      </c>
      <c r="H157" s="22"/>
      <c r="I157" s="89">
        <v>0</v>
      </c>
      <c r="J157" s="24">
        <f t="shared" si="2"/>
        <v>0</v>
      </c>
      <c r="K157" s="35"/>
      <c r="L157" s="36"/>
      <c r="M157" s="35"/>
      <c r="N157" s="35"/>
    </row>
    <row r="158" spans="1:14" s="26" customFormat="1" ht="14.25">
      <c r="A158" s="79" t="s">
        <v>31</v>
      </c>
      <c r="B158" s="79" t="s">
        <v>444</v>
      </c>
      <c r="C158" s="79" t="s">
        <v>445</v>
      </c>
      <c r="D158" s="85" t="s">
        <v>446</v>
      </c>
      <c r="E158" s="79" t="s">
        <v>35</v>
      </c>
      <c r="F158" s="93">
        <v>2</v>
      </c>
      <c r="G158" s="91">
        <v>268.33</v>
      </c>
      <c r="H158" s="22"/>
      <c r="I158" s="89">
        <v>0</v>
      </c>
      <c r="J158" s="24">
        <f t="shared" si="2"/>
        <v>0</v>
      </c>
      <c r="K158" s="35"/>
      <c r="L158" s="36"/>
      <c r="M158" s="35"/>
      <c r="N158" s="35"/>
    </row>
    <row r="159" spans="1:14" s="26" customFormat="1" ht="14.25">
      <c r="A159" s="79" t="s">
        <v>31</v>
      </c>
      <c r="B159" s="79" t="s">
        <v>447</v>
      </c>
      <c r="C159" s="79" t="s">
        <v>448</v>
      </c>
      <c r="D159" s="85" t="s">
        <v>449</v>
      </c>
      <c r="E159" s="79" t="s">
        <v>35</v>
      </c>
      <c r="F159" s="93">
        <v>2</v>
      </c>
      <c r="G159" s="91">
        <v>296.8</v>
      </c>
      <c r="H159" s="22"/>
      <c r="I159" s="89">
        <v>0</v>
      </c>
      <c r="J159" s="24">
        <f t="shared" si="2"/>
        <v>0</v>
      </c>
      <c r="K159" s="35"/>
      <c r="L159" s="36"/>
      <c r="M159" s="35"/>
      <c r="N159" s="35"/>
    </row>
    <row r="160" spans="1:14" s="26" customFormat="1" ht="14.25">
      <c r="A160" s="79" t="s">
        <v>31</v>
      </c>
      <c r="B160" s="79" t="s">
        <v>450</v>
      </c>
      <c r="C160" s="79" t="s">
        <v>451</v>
      </c>
      <c r="D160" s="85" t="s">
        <v>452</v>
      </c>
      <c r="E160" s="79" t="s">
        <v>35</v>
      </c>
      <c r="F160" s="93">
        <v>4</v>
      </c>
      <c r="G160" s="91">
        <v>286.87</v>
      </c>
      <c r="H160" s="22"/>
      <c r="I160" s="89">
        <v>0</v>
      </c>
      <c r="J160" s="24">
        <f t="shared" si="2"/>
        <v>0</v>
      </c>
      <c r="K160" s="35"/>
      <c r="L160" s="36"/>
      <c r="M160" s="35"/>
      <c r="N160" s="35"/>
    </row>
    <row r="161" spans="1:14" s="26" customFormat="1" ht="14.25">
      <c r="A161" s="79" t="s">
        <v>31</v>
      </c>
      <c r="B161" s="79" t="s">
        <v>453</v>
      </c>
      <c r="C161" s="79" t="s">
        <v>454</v>
      </c>
      <c r="D161" s="85" t="s">
        <v>455</v>
      </c>
      <c r="E161" s="79" t="s">
        <v>35</v>
      </c>
      <c r="F161" s="93">
        <v>1</v>
      </c>
      <c r="G161" s="91">
        <v>84.96</v>
      </c>
      <c r="H161" s="22"/>
      <c r="I161" s="89">
        <v>0</v>
      </c>
      <c r="J161" s="24">
        <f t="shared" si="2"/>
        <v>0</v>
      </c>
      <c r="K161" s="35"/>
      <c r="L161" s="36"/>
      <c r="M161" s="35"/>
      <c r="N161" s="35"/>
    </row>
    <row r="162" spans="1:14" s="26" customFormat="1" ht="14.25">
      <c r="A162" s="79" t="s">
        <v>31</v>
      </c>
      <c r="B162" s="79" t="s">
        <v>456</v>
      </c>
      <c r="C162" s="79" t="s">
        <v>457</v>
      </c>
      <c r="D162" s="85" t="s">
        <v>458</v>
      </c>
      <c r="E162" s="79" t="s">
        <v>35</v>
      </c>
      <c r="F162" s="93">
        <v>12</v>
      </c>
      <c r="G162" s="91">
        <v>34.42</v>
      </c>
      <c r="H162" s="22"/>
      <c r="I162" s="89">
        <v>0</v>
      </c>
      <c r="J162" s="24">
        <f t="shared" si="2"/>
        <v>0</v>
      </c>
      <c r="K162" s="35"/>
      <c r="L162" s="36"/>
      <c r="M162" s="35"/>
      <c r="N162" s="35"/>
    </row>
    <row r="163" spans="1:14" s="26" customFormat="1" ht="14.25">
      <c r="A163" s="79" t="s">
        <v>31</v>
      </c>
      <c r="B163" s="79" t="s">
        <v>459</v>
      </c>
      <c r="C163" s="79" t="s">
        <v>460</v>
      </c>
      <c r="D163" s="85" t="s">
        <v>461</v>
      </c>
      <c r="E163" s="79" t="s">
        <v>35</v>
      </c>
      <c r="F163" s="93">
        <v>6</v>
      </c>
      <c r="G163" s="91">
        <v>20.3</v>
      </c>
      <c r="H163" s="22"/>
      <c r="I163" s="89">
        <v>0</v>
      </c>
      <c r="J163" s="24">
        <f t="shared" si="2"/>
        <v>0</v>
      </c>
      <c r="K163" s="35"/>
      <c r="L163" s="36"/>
      <c r="M163" s="35"/>
      <c r="N163" s="35"/>
    </row>
    <row r="164" spans="1:14" s="26" customFormat="1" ht="14.25">
      <c r="A164" s="79" t="s">
        <v>31</v>
      </c>
      <c r="B164" s="79" t="s">
        <v>462</v>
      </c>
      <c r="C164" s="79" t="s">
        <v>463</v>
      </c>
      <c r="D164" s="85" t="s">
        <v>464</v>
      </c>
      <c r="E164" s="79" t="s">
        <v>35</v>
      </c>
      <c r="F164" s="93">
        <v>1</v>
      </c>
      <c r="G164" s="91">
        <v>77.67</v>
      </c>
      <c r="H164" s="22"/>
      <c r="I164" s="89">
        <v>0</v>
      </c>
      <c r="J164" s="24">
        <f t="shared" si="2"/>
        <v>0</v>
      </c>
      <c r="K164" s="35"/>
      <c r="L164" s="36"/>
      <c r="M164" s="35"/>
      <c r="N164" s="35"/>
    </row>
    <row r="165" spans="1:14" s="26" customFormat="1" ht="14.25">
      <c r="A165" s="79" t="s">
        <v>31</v>
      </c>
      <c r="B165" s="79" t="s">
        <v>465</v>
      </c>
      <c r="C165" s="79" t="s">
        <v>466</v>
      </c>
      <c r="D165" s="85" t="s">
        <v>467</v>
      </c>
      <c r="E165" s="79" t="s">
        <v>35</v>
      </c>
      <c r="F165" s="93">
        <v>1</v>
      </c>
      <c r="G165" s="91">
        <v>77.67</v>
      </c>
      <c r="H165" s="22"/>
      <c r="I165" s="89">
        <v>0</v>
      </c>
      <c r="J165" s="24">
        <f t="shared" si="2"/>
        <v>0</v>
      </c>
      <c r="K165" s="35"/>
      <c r="L165" s="36"/>
      <c r="M165" s="35"/>
      <c r="N165" s="35"/>
    </row>
    <row r="166" spans="1:14" s="26" customFormat="1" ht="14.25">
      <c r="A166" s="79" t="s">
        <v>31</v>
      </c>
      <c r="B166" s="79" t="s">
        <v>468</v>
      </c>
      <c r="C166" s="79" t="s">
        <v>469</v>
      </c>
      <c r="D166" s="85" t="s">
        <v>470</v>
      </c>
      <c r="E166" s="79" t="s">
        <v>35</v>
      </c>
      <c r="F166" s="93">
        <v>12</v>
      </c>
      <c r="G166" s="91">
        <v>119.16</v>
      </c>
      <c r="H166" s="22"/>
      <c r="I166" s="89">
        <v>0</v>
      </c>
      <c r="J166" s="24">
        <f t="shared" si="2"/>
        <v>0</v>
      </c>
      <c r="K166" s="35"/>
      <c r="L166" s="36"/>
      <c r="M166" s="35"/>
      <c r="N166" s="35"/>
    </row>
    <row r="167" spans="1:14" s="26" customFormat="1" ht="14.25">
      <c r="A167" s="79" t="s">
        <v>31</v>
      </c>
      <c r="B167" s="79" t="s">
        <v>471</v>
      </c>
      <c r="C167" s="79" t="s">
        <v>472</v>
      </c>
      <c r="D167" s="85" t="s">
        <v>473</v>
      </c>
      <c r="E167" s="79" t="s">
        <v>35</v>
      </c>
      <c r="F167" s="93">
        <v>12</v>
      </c>
      <c r="G167" s="91">
        <v>62.67</v>
      </c>
      <c r="H167" s="22"/>
      <c r="I167" s="89">
        <v>0</v>
      </c>
      <c r="J167" s="24">
        <f t="shared" si="2"/>
        <v>0</v>
      </c>
      <c r="K167" s="35"/>
      <c r="L167" s="36"/>
      <c r="M167" s="35"/>
      <c r="N167" s="35"/>
    </row>
    <row r="168" spans="1:14" s="26" customFormat="1" ht="14.25">
      <c r="A168" s="79" t="s">
        <v>31</v>
      </c>
      <c r="B168" s="79" t="s">
        <v>474</v>
      </c>
      <c r="C168" s="79" t="s">
        <v>475</v>
      </c>
      <c r="D168" s="85" t="s">
        <v>476</v>
      </c>
      <c r="E168" s="79" t="s">
        <v>35</v>
      </c>
      <c r="F168" s="93">
        <v>12</v>
      </c>
      <c r="G168" s="91">
        <v>38.84</v>
      </c>
      <c r="H168" s="22"/>
      <c r="I168" s="89">
        <v>0</v>
      </c>
      <c r="J168" s="24">
        <f t="shared" si="2"/>
        <v>0</v>
      </c>
      <c r="K168" s="35"/>
      <c r="L168" s="36"/>
      <c r="M168" s="35"/>
      <c r="N168" s="35"/>
    </row>
    <row r="169" spans="1:14" s="26" customFormat="1" ht="14.25">
      <c r="A169" s="79" t="s">
        <v>31</v>
      </c>
      <c r="B169" s="79" t="s">
        <v>477</v>
      </c>
      <c r="C169" s="79" t="s">
        <v>478</v>
      </c>
      <c r="D169" s="85" t="s">
        <v>479</v>
      </c>
      <c r="E169" s="79" t="s">
        <v>35</v>
      </c>
      <c r="F169" s="93">
        <v>1</v>
      </c>
      <c r="G169" s="91">
        <v>29.13</v>
      </c>
      <c r="H169" s="22"/>
      <c r="I169" s="89">
        <v>0</v>
      </c>
      <c r="J169" s="24">
        <f t="shared" si="2"/>
        <v>0</v>
      </c>
      <c r="K169" s="35"/>
      <c r="L169" s="36"/>
      <c r="M169" s="35"/>
      <c r="N169" s="35"/>
    </row>
    <row r="170" spans="1:14" s="26" customFormat="1" ht="14.25">
      <c r="A170" s="79" t="s">
        <v>31</v>
      </c>
      <c r="B170" s="79" t="s">
        <v>480</v>
      </c>
      <c r="C170" s="79" t="s">
        <v>481</v>
      </c>
      <c r="D170" s="85" t="s">
        <v>482</v>
      </c>
      <c r="E170" s="79" t="s">
        <v>35</v>
      </c>
      <c r="F170" s="93">
        <v>2</v>
      </c>
      <c r="G170" s="91">
        <v>27.36</v>
      </c>
      <c r="H170" s="22"/>
      <c r="I170" s="89">
        <v>0</v>
      </c>
      <c r="J170" s="24">
        <f t="shared" si="2"/>
        <v>0</v>
      </c>
      <c r="K170" s="35"/>
      <c r="L170" s="36"/>
      <c r="M170" s="35"/>
      <c r="N170" s="35"/>
    </row>
    <row r="171" spans="1:14" s="26" customFormat="1" ht="14.25">
      <c r="A171" s="79" t="s">
        <v>31</v>
      </c>
      <c r="B171" s="79" t="s">
        <v>483</v>
      </c>
      <c r="C171" s="79" t="s">
        <v>484</v>
      </c>
      <c r="D171" s="85" t="s">
        <v>485</v>
      </c>
      <c r="E171" s="79" t="s">
        <v>35</v>
      </c>
      <c r="F171" s="93">
        <v>5</v>
      </c>
      <c r="G171" s="91">
        <v>75.91</v>
      </c>
      <c r="H171" s="22"/>
      <c r="I171" s="89">
        <v>0</v>
      </c>
      <c r="J171" s="24">
        <f t="shared" si="2"/>
        <v>0</v>
      </c>
      <c r="K171" s="35"/>
      <c r="L171" s="36"/>
      <c r="M171" s="35"/>
      <c r="N171" s="35"/>
    </row>
    <row r="172" spans="1:14" s="26" customFormat="1" ht="14.25">
      <c r="A172" s="79" t="s">
        <v>31</v>
      </c>
      <c r="B172" s="79" t="s">
        <v>486</v>
      </c>
      <c r="C172" s="79" t="s">
        <v>487</v>
      </c>
      <c r="D172" s="85" t="s">
        <v>488</v>
      </c>
      <c r="E172" s="79" t="s">
        <v>35</v>
      </c>
      <c r="F172" s="93">
        <v>5</v>
      </c>
      <c r="G172" s="91">
        <v>75.91</v>
      </c>
      <c r="H172" s="22"/>
      <c r="I172" s="89">
        <v>0</v>
      </c>
      <c r="J172" s="24">
        <f t="shared" si="2"/>
        <v>0</v>
      </c>
      <c r="K172" s="35"/>
      <c r="L172" s="36"/>
      <c r="M172" s="35"/>
      <c r="N172" s="35"/>
    </row>
    <row r="173" spans="1:14" s="26" customFormat="1" ht="14.25">
      <c r="A173" s="79" t="s">
        <v>31</v>
      </c>
      <c r="B173" s="79" t="s">
        <v>489</v>
      </c>
      <c r="C173" s="79" t="s">
        <v>490</v>
      </c>
      <c r="D173" s="85" t="s">
        <v>491</v>
      </c>
      <c r="E173" s="79" t="s">
        <v>35</v>
      </c>
      <c r="F173" s="93">
        <v>4</v>
      </c>
      <c r="G173" s="91">
        <v>11.47</v>
      </c>
      <c r="H173" s="22"/>
      <c r="I173" s="89">
        <v>0</v>
      </c>
      <c r="J173" s="24">
        <f t="shared" si="2"/>
        <v>0</v>
      </c>
      <c r="K173" s="35"/>
      <c r="L173" s="36"/>
      <c r="M173" s="35"/>
      <c r="N173" s="35"/>
    </row>
    <row r="174" spans="1:14" s="26" customFormat="1" ht="14.25">
      <c r="A174" s="79" t="s">
        <v>31</v>
      </c>
      <c r="B174" s="79" t="s">
        <v>492</v>
      </c>
      <c r="C174" s="79" t="s">
        <v>493</v>
      </c>
      <c r="D174" s="85" t="s">
        <v>494</v>
      </c>
      <c r="E174" s="79" t="s">
        <v>35</v>
      </c>
      <c r="F174" s="93">
        <v>7</v>
      </c>
      <c r="G174" s="91">
        <v>52.96</v>
      </c>
      <c r="H174" s="22"/>
      <c r="I174" s="89">
        <v>0</v>
      </c>
      <c r="J174" s="24">
        <f t="shared" si="2"/>
        <v>0</v>
      </c>
      <c r="K174" s="35"/>
      <c r="L174" s="36"/>
      <c r="M174" s="35"/>
      <c r="N174" s="35"/>
    </row>
    <row r="175" spans="1:14" s="26" customFormat="1" ht="14.25">
      <c r="A175" s="79" t="s">
        <v>31</v>
      </c>
      <c r="B175" s="79" t="s">
        <v>495</v>
      </c>
      <c r="C175" s="79" t="s">
        <v>496</v>
      </c>
      <c r="D175" s="85" t="s">
        <v>497</v>
      </c>
      <c r="E175" s="79" t="s">
        <v>35</v>
      </c>
      <c r="F175" s="93">
        <v>2</v>
      </c>
      <c r="G175" s="91">
        <v>22.95</v>
      </c>
      <c r="H175" s="22"/>
      <c r="I175" s="89">
        <v>0</v>
      </c>
      <c r="J175" s="24">
        <f t="shared" si="2"/>
        <v>0</v>
      </c>
      <c r="K175" s="35"/>
      <c r="L175" s="36"/>
      <c r="M175" s="35"/>
      <c r="N175" s="35"/>
    </row>
    <row r="176" spans="1:14" s="26" customFormat="1" ht="14.25">
      <c r="A176" s="79" t="s">
        <v>31</v>
      </c>
      <c r="B176" s="79" t="s">
        <v>498</v>
      </c>
      <c r="C176" s="79" t="s">
        <v>499</v>
      </c>
      <c r="D176" s="85" t="s">
        <v>500</v>
      </c>
      <c r="E176" s="79" t="s">
        <v>35</v>
      </c>
      <c r="F176" s="93">
        <v>19</v>
      </c>
      <c r="G176" s="91">
        <v>56.49</v>
      </c>
      <c r="H176" s="22"/>
      <c r="I176" s="89">
        <v>0</v>
      </c>
      <c r="J176" s="24">
        <f t="shared" si="2"/>
        <v>0</v>
      </c>
      <c r="K176" s="35"/>
      <c r="L176" s="36"/>
      <c r="M176" s="35"/>
      <c r="N176" s="35"/>
    </row>
    <row r="177" spans="1:14" s="26" customFormat="1" ht="14.25">
      <c r="A177" s="79" t="s">
        <v>31</v>
      </c>
      <c r="B177" s="79" t="s">
        <v>501</v>
      </c>
      <c r="C177" s="79" t="s">
        <v>502</v>
      </c>
      <c r="D177" s="85" t="s">
        <v>503</v>
      </c>
      <c r="E177" s="79" t="s">
        <v>35</v>
      </c>
      <c r="F177" s="93">
        <v>5</v>
      </c>
      <c r="G177" s="91">
        <v>79.44</v>
      </c>
      <c r="H177" s="22"/>
      <c r="I177" s="89">
        <v>0</v>
      </c>
      <c r="J177" s="24">
        <f t="shared" si="2"/>
        <v>0</v>
      </c>
      <c r="K177" s="35"/>
      <c r="L177" s="36"/>
      <c r="M177" s="35"/>
      <c r="N177" s="35"/>
    </row>
    <row r="178" spans="1:14" s="26" customFormat="1" ht="14.25">
      <c r="A178" s="79" t="s">
        <v>31</v>
      </c>
      <c r="B178" s="79" t="s">
        <v>504</v>
      </c>
      <c r="C178" s="79" t="s">
        <v>505</v>
      </c>
      <c r="D178" s="85" t="s">
        <v>506</v>
      </c>
      <c r="E178" s="79" t="s">
        <v>35</v>
      </c>
      <c r="F178" s="93">
        <v>5</v>
      </c>
      <c r="G178" s="91">
        <v>83.85</v>
      </c>
      <c r="H178" s="22"/>
      <c r="I178" s="89">
        <v>0</v>
      </c>
      <c r="J178" s="24">
        <f t="shared" si="2"/>
        <v>0</v>
      </c>
      <c r="K178" s="35"/>
      <c r="L178" s="36"/>
      <c r="M178" s="35"/>
      <c r="N178" s="35"/>
    </row>
    <row r="179" spans="1:14" s="26" customFormat="1" ht="14.25">
      <c r="A179" s="79" t="s">
        <v>31</v>
      </c>
      <c r="B179" s="79" t="s">
        <v>507</v>
      </c>
      <c r="C179" s="79" t="s">
        <v>508</v>
      </c>
      <c r="D179" s="85" t="s">
        <v>509</v>
      </c>
      <c r="E179" s="79" t="s">
        <v>35</v>
      </c>
      <c r="F179" s="93">
        <v>10</v>
      </c>
      <c r="G179" s="91">
        <v>210.07</v>
      </c>
      <c r="H179" s="22"/>
      <c r="I179" s="89">
        <v>0</v>
      </c>
      <c r="J179" s="24">
        <f t="shared" si="2"/>
        <v>0</v>
      </c>
      <c r="K179" s="35"/>
      <c r="L179" s="36"/>
      <c r="M179" s="35"/>
      <c r="N179" s="35"/>
    </row>
    <row r="180" spans="1:14" s="26" customFormat="1" ht="14.25">
      <c r="A180" s="79" t="s">
        <v>31</v>
      </c>
      <c r="B180" s="79" t="s">
        <v>510</v>
      </c>
      <c r="C180" s="79" t="s">
        <v>511</v>
      </c>
      <c r="D180" s="85" t="s">
        <v>512</v>
      </c>
      <c r="E180" s="79" t="s">
        <v>35</v>
      </c>
      <c r="F180" s="93">
        <v>10</v>
      </c>
      <c r="G180" s="91">
        <v>194.19</v>
      </c>
      <c r="H180" s="22"/>
      <c r="I180" s="89">
        <v>0</v>
      </c>
      <c r="J180" s="24">
        <f t="shared" si="2"/>
        <v>0</v>
      </c>
      <c r="K180" s="35"/>
      <c r="L180" s="36"/>
      <c r="M180" s="35"/>
      <c r="N180" s="35"/>
    </row>
    <row r="181" spans="1:14" s="26" customFormat="1" ht="14.25">
      <c r="A181" s="79" t="s">
        <v>31</v>
      </c>
      <c r="B181" s="79" t="s">
        <v>513</v>
      </c>
      <c r="C181" s="79" t="s">
        <v>514</v>
      </c>
      <c r="D181" s="85" t="s">
        <v>515</v>
      </c>
      <c r="E181" s="79" t="s">
        <v>35</v>
      </c>
      <c r="F181" s="93">
        <v>8</v>
      </c>
      <c r="G181" s="91">
        <v>188.01</v>
      </c>
      <c r="H181" s="22"/>
      <c r="I181" s="89">
        <v>0</v>
      </c>
      <c r="J181" s="24">
        <f t="shared" si="2"/>
        <v>0</v>
      </c>
      <c r="K181" s="35"/>
      <c r="L181" s="36"/>
      <c r="M181" s="35"/>
      <c r="N181" s="35"/>
    </row>
    <row r="182" spans="1:14" s="26" customFormat="1" ht="14.25">
      <c r="A182" s="79" t="s">
        <v>31</v>
      </c>
      <c r="B182" s="79" t="s">
        <v>516</v>
      </c>
      <c r="C182" s="79" t="s">
        <v>517</v>
      </c>
      <c r="D182" s="85" t="s">
        <v>518</v>
      </c>
      <c r="E182" s="79" t="s">
        <v>35</v>
      </c>
      <c r="F182" s="93">
        <v>8</v>
      </c>
      <c r="G182" s="91">
        <v>176.53</v>
      </c>
      <c r="H182" s="22"/>
      <c r="I182" s="89">
        <v>0</v>
      </c>
      <c r="J182" s="24">
        <f t="shared" si="2"/>
        <v>0</v>
      </c>
      <c r="K182" s="35"/>
      <c r="L182" s="36"/>
      <c r="M182" s="35"/>
      <c r="N182" s="35"/>
    </row>
    <row r="183" spans="1:14" s="26" customFormat="1" ht="14.25">
      <c r="A183" s="79" t="s">
        <v>31</v>
      </c>
      <c r="B183" s="79" t="s">
        <v>519</v>
      </c>
      <c r="C183" s="79" t="s">
        <v>520</v>
      </c>
      <c r="D183" s="85" t="s">
        <v>521</v>
      </c>
      <c r="E183" s="79" t="s">
        <v>35</v>
      </c>
      <c r="F183" s="93">
        <v>1</v>
      </c>
      <c r="G183" s="91">
        <v>56.49</v>
      </c>
      <c r="H183" s="22"/>
      <c r="I183" s="89">
        <v>0</v>
      </c>
      <c r="J183" s="24">
        <f t="shared" si="2"/>
        <v>0</v>
      </c>
      <c r="K183" s="35"/>
      <c r="L183" s="36"/>
      <c r="M183" s="35"/>
      <c r="N183" s="35"/>
    </row>
    <row r="184" spans="1:14" s="26" customFormat="1" ht="14.25">
      <c r="A184" s="79" t="s">
        <v>31</v>
      </c>
      <c r="B184" s="79" t="s">
        <v>522</v>
      </c>
      <c r="C184" s="79" t="s">
        <v>523</v>
      </c>
      <c r="D184" s="85" t="s">
        <v>524</v>
      </c>
      <c r="E184" s="79" t="s">
        <v>35</v>
      </c>
      <c r="F184" s="93">
        <v>1</v>
      </c>
      <c r="G184" s="91">
        <v>60.9</v>
      </c>
      <c r="H184" s="22"/>
      <c r="I184" s="89">
        <v>0</v>
      </c>
      <c r="J184" s="24">
        <f t="shared" si="2"/>
        <v>0</v>
      </c>
      <c r="K184" s="35"/>
      <c r="L184" s="36"/>
      <c r="M184" s="35"/>
      <c r="N184" s="35"/>
    </row>
    <row r="185" spans="1:14" s="26" customFormat="1" ht="14.25">
      <c r="A185" s="79" t="s">
        <v>31</v>
      </c>
      <c r="B185" s="79" t="s">
        <v>525</v>
      </c>
      <c r="C185" s="79" t="s">
        <v>526</v>
      </c>
      <c r="D185" s="85" t="s">
        <v>527</v>
      </c>
      <c r="E185" s="79" t="s">
        <v>35</v>
      </c>
      <c r="F185" s="93">
        <v>1</v>
      </c>
      <c r="G185" s="91">
        <v>40.6</v>
      </c>
      <c r="H185" s="22"/>
      <c r="I185" s="89">
        <v>0</v>
      </c>
      <c r="J185" s="24">
        <f t="shared" si="2"/>
        <v>0</v>
      </c>
      <c r="K185" s="35"/>
      <c r="L185" s="36"/>
      <c r="M185" s="35"/>
      <c r="N185" s="35"/>
    </row>
    <row r="186" spans="1:14" s="26" customFormat="1" ht="14.25">
      <c r="A186" s="79" t="s">
        <v>31</v>
      </c>
      <c r="B186" s="79" t="s">
        <v>528</v>
      </c>
      <c r="C186" s="79" t="s">
        <v>529</v>
      </c>
      <c r="D186" s="85" t="s">
        <v>530</v>
      </c>
      <c r="E186" s="79" t="s">
        <v>35</v>
      </c>
      <c r="F186" s="93">
        <v>18</v>
      </c>
      <c r="G186" s="91">
        <v>38.84</v>
      </c>
      <c r="H186" s="22"/>
      <c r="I186" s="89">
        <v>0</v>
      </c>
      <c r="J186" s="24">
        <f t="shared" si="2"/>
        <v>0</v>
      </c>
      <c r="K186" s="35"/>
      <c r="L186" s="36"/>
      <c r="M186" s="35"/>
      <c r="N186" s="35"/>
    </row>
    <row r="187" spans="1:14" s="26" customFormat="1" ht="14.25">
      <c r="A187" s="79" t="s">
        <v>31</v>
      </c>
      <c r="B187" s="79" t="s">
        <v>531</v>
      </c>
      <c r="C187" s="79" t="s">
        <v>532</v>
      </c>
      <c r="D187" s="85" t="s">
        <v>533</v>
      </c>
      <c r="E187" s="79" t="s">
        <v>35</v>
      </c>
      <c r="F187" s="93">
        <v>18</v>
      </c>
      <c r="G187" s="91">
        <v>43.25</v>
      </c>
      <c r="H187" s="22"/>
      <c r="I187" s="89">
        <v>0</v>
      </c>
      <c r="J187" s="24">
        <f t="shared" si="2"/>
        <v>0</v>
      </c>
      <c r="K187" s="35"/>
      <c r="L187" s="36"/>
      <c r="M187" s="35"/>
      <c r="N187" s="35"/>
    </row>
    <row r="188" spans="1:14" s="26" customFormat="1" ht="14.25">
      <c r="A188" s="79" t="s">
        <v>31</v>
      </c>
      <c r="B188" s="79" t="s">
        <v>534</v>
      </c>
      <c r="C188" s="79" t="s">
        <v>535</v>
      </c>
      <c r="D188" s="85" t="s">
        <v>536</v>
      </c>
      <c r="E188" s="79" t="s">
        <v>35</v>
      </c>
      <c r="F188" s="93">
        <v>18</v>
      </c>
      <c r="G188" s="91">
        <v>49.43</v>
      </c>
      <c r="H188" s="22"/>
      <c r="I188" s="89">
        <v>0</v>
      </c>
      <c r="J188" s="24">
        <f t="shared" si="2"/>
        <v>0</v>
      </c>
      <c r="K188" s="35"/>
      <c r="L188" s="36"/>
      <c r="M188" s="35"/>
      <c r="N188" s="35"/>
    </row>
    <row r="189" spans="1:14" s="26" customFormat="1" ht="14.25">
      <c r="A189" s="79" t="s">
        <v>31</v>
      </c>
      <c r="B189" s="79" t="s">
        <v>537</v>
      </c>
      <c r="C189" s="79" t="s">
        <v>538</v>
      </c>
      <c r="D189" s="85" t="s">
        <v>539</v>
      </c>
      <c r="E189" s="79" t="s">
        <v>35</v>
      </c>
      <c r="F189" s="93">
        <v>6</v>
      </c>
      <c r="G189" s="91">
        <v>50.31</v>
      </c>
      <c r="H189" s="22"/>
      <c r="I189" s="89">
        <v>0</v>
      </c>
      <c r="J189" s="24">
        <f t="shared" si="2"/>
        <v>0</v>
      </c>
      <c r="K189" s="35"/>
      <c r="L189" s="36"/>
      <c r="M189" s="35"/>
      <c r="N189" s="35"/>
    </row>
    <row r="190" spans="1:14" s="26" customFormat="1" ht="14.25">
      <c r="A190" s="79" t="s">
        <v>31</v>
      </c>
      <c r="B190" s="79" t="s">
        <v>540</v>
      </c>
      <c r="C190" s="79" t="s">
        <v>541</v>
      </c>
      <c r="D190" s="85" t="s">
        <v>542</v>
      </c>
      <c r="E190" s="79" t="s">
        <v>35</v>
      </c>
      <c r="F190" s="93">
        <v>6</v>
      </c>
      <c r="G190" s="91">
        <v>51.19</v>
      </c>
      <c r="H190" s="22"/>
      <c r="I190" s="89">
        <v>0</v>
      </c>
      <c r="J190" s="24">
        <f t="shared" si="2"/>
        <v>0</v>
      </c>
      <c r="K190" s="35"/>
      <c r="L190" s="36"/>
      <c r="M190" s="35"/>
      <c r="N190" s="35"/>
    </row>
    <row r="191" spans="1:14" s="26" customFormat="1" ht="14.25">
      <c r="A191" s="79" t="s">
        <v>31</v>
      </c>
      <c r="B191" s="79" t="s">
        <v>543</v>
      </c>
      <c r="C191" s="79" t="s">
        <v>544</v>
      </c>
      <c r="D191" s="85" t="s">
        <v>545</v>
      </c>
      <c r="E191" s="79" t="s">
        <v>35</v>
      </c>
      <c r="F191" s="93">
        <v>14</v>
      </c>
      <c r="G191" s="91">
        <v>35.31</v>
      </c>
      <c r="H191" s="22"/>
      <c r="I191" s="89">
        <v>0</v>
      </c>
      <c r="J191" s="24">
        <f t="shared" si="2"/>
        <v>0</v>
      </c>
      <c r="K191" s="35"/>
      <c r="L191" s="36"/>
      <c r="M191" s="35"/>
      <c r="N191" s="35"/>
    </row>
    <row r="192" spans="1:14" s="26" customFormat="1" ht="14.25">
      <c r="A192" s="79" t="s">
        <v>31</v>
      </c>
      <c r="B192" s="79" t="s">
        <v>546</v>
      </c>
      <c r="C192" s="79" t="s">
        <v>547</v>
      </c>
      <c r="D192" s="85" t="s">
        <v>548</v>
      </c>
      <c r="E192" s="79" t="s">
        <v>35</v>
      </c>
      <c r="F192" s="93">
        <v>4</v>
      </c>
      <c r="G192" s="91">
        <v>10.59</v>
      </c>
      <c r="H192" s="22"/>
      <c r="I192" s="89">
        <v>0</v>
      </c>
      <c r="J192" s="24">
        <f t="shared" si="2"/>
        <v>0</v>
      </c>
      <c r="K192" s="35"/>
      <c r="L192" s="36"/>
      <c r="M192" s="35"/>
      <c r="N192" s="35"/>
    </row>
    <row r="193" spans="1:14" s="26" customFormat="1" ht="14.25">
      <c r="A193" s="79" t="s">
        <v>31</v>
      </c>
      <c r="B193" s="79" t="s">
        <v>549</v>
      </c>
      <c r="C193" s="79" t="s">
        <v>550</v>
      </c>
      <c r="D193" s="85" t="s">
        <v>551</v>
      </c>
      <c r="E193" s="79" t="s">
        <v>35</v>
      </c>
      <c r="F193" s="93">
        <v>6</v>
      </c>
      <c r="G193" s="91">
        <v>29.13</v>
      </c>
      <c r="H193" s="22"/>
      <c r="I193" s="89">
        <v>0</v>
      </c>
      <c r="J193" s="24">
        <f t="shared" si="2"/>
        <v>0</v>
      </c>
      <c r="K193" s="35"/>
      <c r="L193" s="36"/>
      <c r="M193" s="35"/>
      <c r="N193" s="35"/>
    </row>
    <row r="194" spans="1:14" s="26" customFormat="1" ht="14.25">
      <c r="A194" s="79" t="s">
        <v>31</v>
      </c>
      <c r="B194" s="79" t="s">
        <v>552</v>
      </c>
      <c r="C194" s="79" t="s">
        <v>553</v>
      </c>
      <c r="D194" s="85" t="s">
        <v>554</v>
      </c>
      <c r="E194" s="79" t="s">
        <v>35</v>
      </c>
      <c r="F194" s="93">
        <v>1</v>
      </c>
      <c r="G194" s="91">
        <v>33.54</v>
      </c>
      <c r="H194" s="22"/>
      <c r="I194" s="89">
        <v>0</v>
      </c>
      <c r="J194" s="24">
        <f t="shared" si="2"/>
        <v>0</v>
      </c>
      <c r="K194" s="35"/>
      <c r="L194" s="36"/>
      <c r="M194" s="35"/>
      <c r="N194" s="35"/>
    </row>
    <row r="195" spans="1:14" s="26" customFormat="1" ht="14.25">
      <c r="A195" s="79" t="s">
        <v>31</v>
      </c>
      <c r="B195" s="79" t="s">
        <v>555</v>
      </c>
      <c r="C195" s="79" t="s">
        <v>556</v>
      </c>
      <c r="D195" s="85" t="s">
        <v>557</v>
      </c>
      <c r="E195" s="79" t="s">
        <v>35</v>
      </c>
      <c r="F195" s="93">
        <v>1</v>
      </c>
      <c r="G195" s="91">
        <v>32.66</v>
      </c>
      <c r="H195" s="22"/>
      <c r="I195" s="89">
        <v>0</v>
      </c>
      <c r="J195" s="24">
        <f t="shared" si="2"/>
        <v>0</v>
      </c>
      <c r="K195" s="35"/>
      <c r="L195" s="36"/>
      <c r="M195" s="35"/>
      <c r="N195" s="35"/>
    </row>
    <row r="196" spans="1:14" s="26" customFormat="1" ht="14.25">
      <c r="A196" s="79" t="s">
        <v>31</v>
      </c>
      <c r="B196" s="79" t="s">
        <v>558</v>
      </c>
      <c r="C196" s="79" t="s">
        <v>559</v>
      </c>
      <c r="D196" s="85" t="s">
        <v>560</v>
      </c>
      <c r="E196" s="79" t="s">
        <v>35</v>
      </c>
      <c r="F196" s="93">
        <v>1</v>
      </c>
      <c r="G196" s="91">
        <v>115.63</v>
      </c>
      <c r="H196" s="22"/>
      <c r="I196" s="89">
        <v>0</v>
      </c>
      <c r="J196" s="24">
        <f t="shared" si="2"/>
        <v>0</v>
      </c>
      <c r="K196" s="35"/>
      <c r="L196" s="36"/>
      <c r="M196" s="35"/>
      <c r="N196" s="35"/>
    </row>
    <row r="197" spans="1:14" s="26" customFormat="1" ht="14.25">
      <c r="A197" s="79" t="s">
        <v>31</v>
      </c>
      <c r="B197" s="79" t="s">
        <v>561</v>
      </c>
      <c r="C197" s="79" t="s">
        <v>562</v>
      </c>
      <c r="D197" s="85" t="s">
        <v>563</v>
      </c>
      <c r="E197" s="79" t="s">
        <v>35</v>
      </c>
      <c r="F197" s="93">
        <v>1</v>
      </c>
      <c r="G197" s="91">
        <v>85.62</v>
      </c>
      <c r="H197" s="22"/>
      <c r="I197" s="89">
        <v>0</v>
      </c>
      <c r="J197" s="24">
        <f t="shared" si="2"/>
        <v>0</v>
      </c>
      <c r="K197" s="35"/>
      <c r="L197" s="36"/>
      <c r="M197" s="35"/>
      <c r="N197" s="35"/>
    </row>
    <row r="198" spans="1:14" s="26" customFormat="1" ht="14.25">
      <c r="A198" s="79" t="s">
        <v>31</v>
      </c>
      <c r="B198" s="79" t="s">
        <v>564</v>
      </c>
      <c r="C198" s="79" t="s">
        <v>565</v>
      </c>
      <c r="D198" s="85" t="s">
        <v>566</v>
      </c>
      <c r="E198" s="79" t="s">
        <v>35</v>
      </c>
      <c r="F198" s="93">
        <v>3</v>
      </c>
      <c r="G198" s="91">
        <v>136.81</v>
      </c>
      <c r="H198" s="22"/>
      <c r="I198" s="89">
        <v>0</v>
      </c>
      <c r="J198" s="24">
        <f t="shared" si="2"/>
        <v>0</v>
      </c>
      <c r="K198" s="35"/>
      <c r="L198" s="36"/>
      <c r="M198" s="35"/>
      <c r="N198" s="35"/>
    </row>
    <row r="199" spans="1:14" s="26" customFormat="1" ht="14.25">
      <c r="A199" s="79" t="s">
        <v>31</v>
      </c>
      <c r="B199" s="79" t="s">
        <v>567</v>
      </c>
      <c r="C199" s="79" t="s">
        <v>568</v>
      </c>
      <c r="D199" s="85" t="s">
        <v>569</v>
      </c>
      <c r="E199" s="79" t="s">
        <v>35</v>
      </c>
      <c r="F199" s="93">
        <v>3</v>
      </c>
      <c r="G199" s="91">
        <v>141.23</v>
      </c>
      <c r="H199" s="22"/>
      <c r="I199" s="89">
        <v>0</v>
      </c>
      <c r="J199" s="24">
        <f t="shared" si="2"/>
        <v>0</v>
      </c>
      <c r="K199" s="35"/>
      <c r="L199" s="36"/>
      <c r="M199" s="35"/>
      <c r="N199" s="35"/>
    </row>
    <row r="200" spans="1:14" s="26" customFormat="1" ht="14.25">
      <c r="A200" s="79" t="s">
        <v>31</v>
      </c>
      <c r="B200" s="79" t="s">
        <v>570</v>
      </c>
      <c r="C200" s="79" t="s">
        <v>571</v>
      </c>
      <c r="D200" s="85" t="s">
        <v>572</v>
      </c>
      <c r="E200" s="79" t="s">
        <v>35</v>
      </c>
      <c r="F200" s="93">
        <v>1</v>
      </c>
      <c r="G200" s="91">
        <v>49.43</v>
      </c>
      <c r="H200" s="22"/>
      <c r="I200" s="89">
        <v>0</v>
      </c>
      <c r="J200" s="24">
        <f t="shared" si="2"/>
        <v>0</v>
      </c>
      <c r="K200" s="35"/>
      <c r="L200" s="36"/>
      <c r="M200" s="35"/>
      <c r="N200" s="35"/>
    </row>
    <row r="201" spans="1:14" s="26" customFormat="1" ht="14.25">
      <c r="A201" s="79" t="s">
        <v>31</v>
      </c>
      <c r="B201" s="79" t="s">
        <v>573</v>
      </c>
      <c r="C201" s="79" t="s">
        <v>574</v>
      </c>
      <c r="D201" s="85" t="s">
        <v>575</v>
      </c>
      <c r="E201" s="79" t="s">
        <v>35</v>
      </c>
      <c r="F201" s="93">
        <v>1</v>
      </c>
      <c r="G201" s="91">
        <v>94.44</v>
      </c>
      <c r="H201" s="22"/>
      <c r="I201" s="89">
        <v>0</v>
      </c>
      <c r="J201" s="24">
        <f t="shared" si="2"/>
        <v>0</v>
      </c>
      <c r="K201" s="35"/>
      <c r="L201" s="36"/>
      <c r="M201" s="35"/>
      <c r="N201" s="35"/>
    </row>
    <row r="202" spans="1:14" s="26" customFormat="1" ht="14.25">
      <c r="A202" s="79" t="s">
        <v>31</v>
      </c>
      <c r="B202" s="79" t="s">
        <v>576</v>
      </c>
      <c r="C202" s="79" t="s">
        <v>577</v>
      </c>
      <c r="D202" s="85" t="s">
        <v>578</v>
      </c>
      <c r="E202" s="79" t="s">
        <v>35</v>
      </c>
      <c r="F202" s="93">
        <v>6</v>
      </c>
      <c r="G202" s="91">
        <v>48.55</v>
      </c>
      <c r="H202" s="22"/>
      <c r="I202" s="89">
        <v>0</v>
      </c>
      <c r="J202" s="24">
        <f t="shared" si="2"/>
        <v>0</v>
      </c>
      <c r="K202" s="35"/>
      <c r="L202" s="36"/>
      <c r="M202" s="35"/>
      <c r="N202" s="35"/>
    </row>
    <row r="203" spans="1:14" s="26" customFormat="1" ht="14.25">
      <c r="A203" s="79" t="s">
        <v>31</v>
      </c>
      <c r="B203" s="79" t="s">
        <v>579</v>
      </c>
      <c r="C203" s="79" t="s">
        <v>580</v>
      </c>
      <c r="D203" s="85" t="s">
        <v>581</v>
      </c>
      <c r="E203" s="79" t="s">
        <v>35</v>
      </c>
      <c r="F203" s="93">
        <v>2</v>
      </c>
      <c r="G203" s="91">
        <v>325.7</v>
      </c>
      <c r="H203" s="22"/>
      <c r="I203" s="89">
        <v>0</v>
      </c>
      <c r="J203" s="24">
        <f t="shared" si="2"/>
        <v>0</v>
      </c>
      <c r="K203" s="35"/>
      <c r="L203" s="36"/>
      <c r="M203" s="35"/>
      <c r="N203" s="35"/>
    </row>
    <row r="204" spans="1:14" s="26" customFormat="1" ht="14.25">
      <c r="A204" s="79" t="s">
        <v>31</v>
      </c>
      <c r="B204" s="79" t="s">
        <v>582</v>
      </c>
      <c r="C204" s="79" t="s">
        <v>583</v>
      </c>
      <c r="D204" s="85" t="s">
        <v>584</v>
      </c>
      <c r="E204" s="79" t="s">
        <v>35</v>
      </c>
      <c r="F204" s="93">
        <v>1</v>
      </c>
      <c r="G204" s="91">
        <v>75.91</v>
      </c>
      <c r="H204" s="22"/>
      <c r="I204" s="89">
        <v>0</v>
      </c>
      <c r="J204" s="24">
        <f t="shared" si="2"/>
        <v>0</v>
      </c>
      <c r="K204" s="35"/>
      <c r="L204" s="36"/>
      <c r="M204" s="35"/>
      <c r="N204" s="35"/>
    </row>
    <row r="205" spans="1:14" s="26" customFormat="1" ht="14.25">
      <c r="A205" s="79" t="s">
        <v>31</v>
      </c>
      <c r="B205" s="79" t="s">
        <v>585</v>
      </c>
      <c r="C205" s="79" t="s">
        <v>586</v>
      </c>
      <c r="D205" s="85" t="s">
        <v>587</v>
      </c>
      <c r="E205" s="79" t="s">
        <v>35</v>
      </c>
      <c r="F205" s="93">
        <v>1</v>
      </c>
      <c r="G205" s="91">
        <v>75.91</v>
      </c>
      <c r="H205" s="22"/>
      <c r="I205" s="89">
        <v>0</v>
      </c>
      <c r="J205" s="24">
        <f t="shared" si="2"/>
        <v>0</v>
      </c>
      <c r="K205" s="35"/>
      <c r="L205" s="36"/>
      <c r="M205" s="35"/>
      <c r="N205" s="35"/>
    </row>
    <row r="206" spans="1:14" s="26" customFormat="1" ht="14.25">
      <c r="A206" s="79" t="s">
        <v>31</v>
      </c>
      <c r="B206" s="79" t="s">
        <v>588</v>
      </c>
      <c r="C206" s="79" t="s">
        <v>589</v>
      </c>
      <c r="D206" s="85" t="s">
        <v>590</v>
      </c>
      <c r="E206" s="79" t="s">
        <v>35</v>
      </c>
      <c r="F206" s="93">
        <v>2</v>
      </c>
      <c r="G206" s="91">
        <v>75.03</v>
      </c>
      <c r="H206" s="22"/>
      <c r="I206" s="89">
        <v>0</v>
      </c>
      <c r="J206" s="24">
        <f t="shared" si="2"/>
        <v>0</v>
      </c>
      <c r="K206" s="35"/>
      <c r="L206" s="36"/>
      <c r="M206" s="35"/>
      <c r="N206" s="35"/>
    </row>
    <row r="207" spans="1:14" s="26" customFormat="1" ht="14.25">
      <c r="A207" s="79" t="s">
        <v>31</v>
      </c>
      <c r="B207" s="79" t="s">
        <v>591</v>
      </c>
      <c r="C207" s="79" t="s">
        <v>592</v>
      </c>
      <c r="D207" s="85" t="s">
        <v>593</v>
      </c>
      <c r="E207" s="79" t="s">
        <v>35</v>
      </c>
      <c r="F207" s="93">
        <v>2</v>
      </c>
      <c r="G207" s="91">
        <v>51.19</v>
      </c>
      <c r="H207" s="22"/>
      <c r="I207" s="89">
        <v>0</v>
      </c>
      <c r="J207" s="24">
        <f t="shared" si="2"/>
        <v>0</v>
      </c>
      <c r="K207" s="35"/>
      <c r="L207" s="36"/>
      <c r="M207" s="35"/>
      <c r="N207" s="35"/>
    </row>
    <row r="208" spans="1:14" s="26" customFormat="1" ht="14.25">
      <c r="A208" s="79" t="s">
        <v>31</v>
      </c>
      <c r="B208" s="79" t="s">
        <v>594</v>
      </c>
      <c r="C208" s="79" t="s">
        <v>595</v>
      </c>
      <c r="D208" s="85" t="s">
        <v>596</v>
      </c>
      <c r="E208" s="79" t="s">
        <v>35</v>
      </c>
      <c r="F208" s="93">
        <v>1</v>
      </c>
      <c r="G208" s="91">
        <v>47.66</v>
      </c>
      <c r="H208" s="22"/>
      <c r="I208" s="89">
        <v>0</v>
      </c>
      <c r="J208" s="24">
        <f t="shared" si="2"/>
        <v>0</v>
      </c>
      <c r="K208" s="35"/>
      <c r="L208" s="36"/>
      <c r="M208" s="35"/>
      <c r="N208" s="35"/>
    </row>
    <row r="209" spans="1:14" s="26" customFormat="1" ht="14.25">
      <c r="A209" s="79" t="s">
        <v>31</v>
      </c>
      <c r="B209" s="79" t="s">
        <v>597</v>
      </c>
      <c r="C209" s="79" t="s">
        <v>598</v>
      </c>
      <c r="D209" s="85" t="s">
        <v>599</v>
      </c>
      <c r="E209" s="79" t="s">
        <v>35</v>
      </c>
      <c r="F209" s="93">
        <v>2</v>
      </c>
      <c r="G209" s="91">
        <v>39.72</v>
      </c>
      <c r="H209" s="22"/>
      <c r="I209" s="89">
        <v>0</v>
      </c>
      <c r="J209" s="24">
        <f t="shared" si="2"/>
        <v>0</v>
      </c>
      <c r="K209" s="35"/>
      <c r="L209" s="36"/>
      <c r="M209" s="35"/>
      <c r="N209" s="35"/>
    </row>
    <row r="210" spans="1:14" s="26" customFormat="1" ht="14.25">
      <c r="A210" s="79" t="s">
        <v>31</v>
      </c>
      <c r="B210" s="79" t="s">
        <v>600</v>
      </c>
      <c r="C210" s="79" t="s">
        <v>601</v>
      </c>
      <c r="D210" s="85" t="s">
        <v>602</v>
      </c>
      <c r="E210" s="79" t="s">
        <v>35</v>
      </c>
      <c r="F210" s="93">
        <v>2</v>
      </c>
      <c r="G210" s="91">
        <v>117.39</v>
      </c>
      <c r="H210" s="22"/>
      <c r="I210" s="89">
        <v>0</v>
      </c>
      <c r="J210" s="24">
        <f t="shared" si="2"/>
        <v>0</v>
      </c>
      <c r="K210" s="35"/>
      <c r="L210" s="36"/>
      <c r="M210" s="35"/>
      <c r="N210" s="35"/>
    </row>
    <row r="211" spans="1:14" s="26" customFormat="1" ht="14.25">
      <c r="A211" s="79" t="s">
        <v>31</v>
      </c>
      <c r="B211" s="79" t="s">
        <v>603</v>
      </c>
      <c r="C211" s="79" t="s">
        <v>604</v>
      </c>
      <c r="D211" s="85" t="s">
        <v>605</v>
      </c>
      <c r="E211" s="79" t="s">
        <v>35</v>
      </c>
      <c r="F211" s="93">
        <v>1</v>
      </c>
      <c r="G211" s="91">
        <v>167.71</v>
      </c>
      <c r="H211" s="22"/>
      <c r="I211" s="89">
        <v>0</v>
      </c>
      <c r="J211" s="24">
        <f t="shared" si="2"/>
        <v>0</v>
      </c>
      <c r="K211" s="35"/>
      <c r="L211" s="36"/>
      <c r="M211" s="35"/>
      <c r="N211" s="35"/>
    </row>
    <row r="212" spans="1:14" s="26" customFormat="1" ht="14.25">
      <c r="A212" s="79" t="s">
        <v>31</v>
      </c>
      <c r="B212" s="79" t="s">
        <v>606</v>
      </c>
      <c r="C212" s="79" t="s">
        <v>607</v>
      </c>
      <c r="D212" s="85" t="s">
        <v>608</v>
      </c>
      <c r="E212" s="79" t="s">
        <v>35</v>
      </c>
      <c r="F212" s="93">
        <v>12</v>
      </c>
      <c r="G212" s="91">
        <v>90.91</v>
      </c>
      <c r="H212" s="22"/>
      <c r="I212" s="89">
        <v>0</v>
      </c>
      <c r="J212" s="24">
        <f t="shared" si="2"/>
        <v>0</v>
      </c>
      <c r="K212" s="35"/>
      <c r="L212" s="36"/>
      <c r="M212" s="35"/>
      <c r="N212" s="35"/>
    </row>
    <row r="213" spans="1:14" s="26" customFormat="1" ht="14.25">
      <c r="A213" s="79" t="s">
        <v>31</v>
      </c>
      <c r="B213" s="79" t="s">
        <v>609</v>
      </c>
      <c r="C213" s="79" t="s">
        <v>610</v>
      </c>
      <c r="D213" s="85" t="s">
        <v>611</v>
      </c>
      <c r="E213" s="79" t="s">
        <v>35</v>
      </c>
      <c r="F213" s="93">
        <v>1</v>
      </c>
      <c r="G213" s="91">
        <v>118.28</v>
      </c>
      <c r="H213" s="22"/>
      <c r="I213" s="89">
        <v>0</v>
      </c>
      <c r="J213" s="24">
        <f t="shared" si="2"/>
        <v>0</v>
      </c>
      <c r="K213" s="35"/>
      <c r="L213" s="36"/>
      <c r="M213" s="35"/>
      <c r="N213" s="35"/>
    </row>
    <row r="214" spans="1:14" s="26" customFormat="1" ht="14.25">
      <c r="A214" s="79" t="s">
        <v>31</v>
      </c>
      <c r="B214" s="79" t="s">
        <v>612</v>
      </c>
      <c r="C214" s="79" t="s">
        <v>613</v>
      </c>
      <c r="D214" s="85" t="s">
        <v>614</v>
      </c>
      <c r="E214" s="79" t="s">
        <v>35</v>
      </c>
      <c r="F214" s="93">
        <v>6</v>
      </c>
      <c r="G214" s="91">
        <v>160.64</v>
      </c>
      <c r="H214" s="22"/>
      <c r="I214" s="89">
        <v>0</v>
      </c>
      <c r="J214" s="24">
        <f aca="true" t="shared" si="3" ref="J214:J277">SUM(F214*I214)</f>
        <v>0</v>
      </c>
      <c r="K214" s="35"/>
      <c r="L214" s="36"/>
      <c r="M214" s="35"/>
      <c r="N214" s="35"/>
    </row>
    <row r="215" spans="1:14" s="26" customFormat="1" ht="14.25">
      <c r="A215" s="79" t="s">
        <v>31</v>
      </c>
      <c r="B215" s="79" t="s">
        <v>615</v>
      </c>
      <c r="C215" s="79" t="s">
        <v>616</v>
      </c>
      <c r="D215" s="85" t="s">
        <v>617</v>
      </c>
      <c r="E215" s="79" t="s">
        <v>35</v>
      </c>
      <c r="F215" s="93">
        <v>1</v>
      </c>
      <c r="G215" s="91">
        <v>20.3</v>
      </c>
      <c r="H215" s="22"/>
      <c r="I215" s="89">
        <v>0</v>
      </c>
      <c r="J215" s="24">
        <f t="shared" si="3"/>
        <v>0</v>
      </c>
      <c r="K215" s="35"/>
      <c r="L215" s="36"/>
      <c r="M215" s="35"/>
      <c r="N215" s="35"/>
    </row>
    <row r="216" spans="1:14" s="26" customFormat="1" ht="14.25">
      <c r="A216" s="79" t="s">
        <v>31</v>
      </c>
      <c r="B216" s="79" t="s">
        <v>618</v>
      </c>
      <c r="C216" s="79" t="s">
        <v>619</v>
      </c>
      <c r="D216" s="85" t="s">
        <v>620</v>
      </c>
      <c r="E216" s="79" t="s">
        <v>35</v>
      </c>
      <c r="F216" s="93">
        <v>4</v>
      </c>
      <c r="G216" s="91">
        <v>24.71</v>
      </c>
      <c r="H216" s="22"/>
      <c r="I216" s="89">
        <v>0</v>
      </c>
      <c r="J216" s="24">
        <f t="shared" si="3"/>
        <v>0</v>
      </c>
      <c r="K216" s="35"/>
      <c r="L216" s="36"/>
      <c r="M216" s="35"/>
      <c r="N216" s="35"/>
    </row>
    <row r="217" spans="1:14" s="26" customFormat="1" ht="14.25">
      <c r="A217" s="79" t="s">
        <v>31</v>
      </c>
      <c r="B217" s="79" t="s">
        <v>621</v>
      </c>
      <c r="C217" s="79" t="s">
        <v>622</v>
      </c>
      <c r="D217" s="85" t="s">
        <v>623</v>
      </c>
      <c r="E217" s="79" t="s">
        <v>35</v>
      </c>
      <c r="F217" s="93">
        <v>4</v>
      </c>
      <c r="G217" s="91">
        <v>9.71</v>
      </c>
      <c r="H217" s="22"/>
      <c r="I217" s="89">
        <v>0</v>
      </c>
      <c r="J217" s="24">
        <f t="shared" si="3"/>
        <v>0</v>
      </c>
      <c r="K217" s="35"/>
      <c r="L217" s="36"/>
      <c r="M217" s="35"/>
      <c r="N217" s="35"/>
    </row>
    <row r="218" spans="1:14" s="26" customFormat="1" ht="14.25">
      <c r="A218" s="79" t="s">
        <v>31</v>
      </c>
      <c r="B218" s="79" t="s">
        <v>624</v>
      </c>
      <c r="C218" s="79" t="s">
        <v>625</v>
      </c>
      <c r="D218" s="85" t="s">
        <v>626</v>
      </c>
      <c r="E218" s="79" t="s">
        <v>35</v>
      </c>
      <c r="F218" s="93">
        <v>1</v>
      </c>
      <c r="G218" s="91">
        <v>337.18</v>
      </c>
      <c r="H218" s="22"/>
      <c r="I218" s="89">
        <v>0</v>
      </c>
      <c r="J218" s="24">
        <f t="shared" si="3"/>
        <v>0</v>
      </c>
      <c r="K218" s="35"/>
      <c r="L218" s="36"/>
      <c r="M218" s="35"/>
      <c r="N218" s="35"/>
    </row>
    <row r="219" spans="1:14" s="26" customFormat="1" ht="14.25">
      <c r="A219" s="79" t="s">
        <v>31</v>
      </c>
      <c r="B219" s="79" t="s">
        <v>627</v>
      </c>
      <c r="C219" s="79" t="s">
        <v>628</v>
      </c>
      <c r="D219" s="85" t="s">
        <v>629</v>
      </c>
      <c r="E219" s="79" t="s">
        <v>35</v>
      </c>
      <c r="F219" s="93">
        <v>4</v>
      </c>
      <c r="G219" s="91">
        <v>98.86</v>
      </c>
      <c r="H219" s="22"/>
      <c r="I219" s="89">
        <v>0</v>
      </c>
      <c r="J219" s="24">
        <f t="shared" si="3"/>
        <v>0</v>
      </c>
      <c r="K219" s="35"/>
      <c r="L219" s="36"/>
      <c r="M219" s="35"/>
      <c r="N219" s="35"/>
    </row>
    <row r="220" spans="1:14" s="26" customFormat="1" ht="14.25">
      <c r="A220" s="79" t="s">
        <v>31</v>
      </c>
      <c r="B220" s="79" t="s">
        <v>630</v>
      </c>
      <c r="C220" s="79" t="s">
        <v>631</v>
      </c>
      <c r="D220" s="85" t="s">
        <v>632</v>
      </c>
      <c r="E220" s="79" t="s">
        <v>35</v>
      </c>
      <c r="F220" s="93">
        <v>2</v>
      </c>
      <c r="G220" s="91">
        <v>167.71</v>
      </c>
      <c r="H220" s="22"/>
      <c r="I220" s="89">
        <v>0</v>
      </c>
      <c r="J220" s="24">
        <f t="shared" si="3"/>
        <v>0</v>
      </c>
      <c r="K220" s="35"/>
      <c r="L220" s="36"/>
      <c r="M220" s="35"/>
      <c r="N220" s="35"/>
    </row>
    <row r="221" spans="1:14" s="26" customFormat="1" ht="14.25">
      <c r="A221" s="79" t="s">
        <v>31</v>
      </c>
      <c r="B221" s="79" t="s">
        <v>633</v>
      </c>
      <c r="C221" s="79" t="s">
        <v>634</v>
      </c>
      <c r="D221" s="85" t="s">
        <v>635</v>
      </c>
      <c r="E221" s="79" t="s">
        <v>35</v>
      </c>
      <c r="F221" s="93">
        <v>1</v>
      </c>
      <c r="G221" s="91">
        <v>61.79</v>
      </c>
      <c r="H221" s="22"/>
      <c r="I221" s="89">
        <v>0</v>
      </c>
      <c r="J221" s="24">
        <f t="shared" si="3"/>
        <v>0</v>
      </c>
      <c r="K221" s="35"/>
      <c r="L221" s="36"/>
      <c r="M221" s="35"/>
      <c r="N221" s="35"/>
    </row>
    <row r="222" spans="1:14" s="26" customFormat="1" ht="14.25">
      <c r="A222" s="79" t="s">
        <v>31</v>
      </c>
      <c r="B222" s="79" t="s">
        <v>636</v>
      </c>
      <c r="C222" s="79" t="s">
        <v>637</v>
      </c>
      <c r="D222" s="85" t="s">
        <v>638</v>
      </c>
      <c r="E222" s="79" t="s">
        <v>35</v>
      </c>
      <c r="F222" s="93">
        <v>1</v>
      </c>
      <c r="G222" s="91">
        <v>26.48</v>
      </c>
      <c r="H222" s="22"/>
      <c r="I222" s="89">
        <v>0</v>
      </c>
      <c r="J222" s="24">
        <f t="shared" si="3"/>
        <v>0</v>
      </c>
      <c r="K222" s="35"/>
      <c r="L222" s="36"/>
      <c r="M222" s="35"/>
      <c r="N222" s="35"/>
    </row>
    <row r="223" spans="1:14" s="26" customFormat="1" ht="14.25">
      <c r="A223" s="79" t="s">
        <v>31</v>
      </c>
      <c r="B223" s="79" t="s">
        <v>639</v>
      </c>
      <c r="C223" s="79" t="s">
        <v>640</v>
      </c>
      <c r="D223" s="85" t="s">
        <v>641</v>
      </c>
      <c r="E223" s="79" t="s">
        <v>35</v>
      </c>
      <c r="F223" s="93">
        <v>6</v>
      </c>
      <c r="G223" s="91">
        <v>45.01</v>
      </c>
      <c r="H223" s="22"/>
      <c r="I223" s="89">
        <v>0</v>
      </c>
      <c r="J223" s="24">
        <f t="shared" si="3"/>
        <v>0</v>
      </c>
      <c r="K223" s="35"/>
      <c r="L223" s="36"/>
      <c r="M223" s="35"/>
      <c r="N223" s="35"/>
    </row>
    <row r="224" spans="1:14" s="26" customFormat="1" ht="14.25">
      <c r="A224" s="79" t="s">
        <v>31</v>
      </c>
      <c r="B224" s="79" t="s">
        <v>642</v>
      </c>
      <c r="C224" s="79" t="s">
        <v>643</v>
      </c>
      <c r="D224" s="85" t="s">
        <v>644</v>
      </c>
      <c r="E224" s="79" t="s">
        <v>35</v>
      </c>
      <c r="F224" s="93">
        <v>3</v>
      </c>
      <c r="G224" s="91">
        <v>40.6</v>
      </c>
      <c r="H224" s="22"/>
      <c r="I224" s="89">
        <v>0</v>
      </c>
      <c r="J224" s="24">
        <f t="shared" si="3"/>
        <v>0</v>
      </c>
      <c r="K224" s="35"/>
      <c r="L224" s="36"/>
      <c r="M224" s="35"/>
      <c r="N224" s="35"/>
    </row>
    <row r="225" spans="1:14" s="26" customFormat="1" ht="14.25">
      <c r="A225" s="79" t="s">
        <v>31</v>
      </c>
      <c r="B225" s="79" t="s">
        <v>645</v>
      </c>
      <c r="C225" s="79" t="s">
        <v>646</v>
      </c>
      <c r="D225" s="85" t="s">
        <v>647</v>
      </c>
      <c r="E225" s="79" t="s">
        <v>35</v>
      </c>
      <c r="F225" s="93">
        <v>2</v>
      </c>
      <c r="G225" s="91">
        <v>181.83</v>
      </c>
      <c r="H225" s="22"/>
      <c r="I225" s="89">
        <v>0</v>
      </c>
      <c r="J225" s="24">
        <f t="shared" si="3"/>
        <v>0</v>
      </c>
      <c r="K225" s="35"/>
      <c r="L225" s="36"/>
      <c r="M225" s="35"/>
      <c r="N225" s="35"/>
    </row>
    <row r="226" spans="1:14" s="26" customFormat="1" ht="14.25">
      <c r="A226" s="79" t="s">
        <v>31</v>
      </c>
      <c r="B226" s="79" t="s">
        <v>648</v>
      </c>
      <c r="C226" s="79" t="s">
        <v>649</v>
      </c>
      <c r="D226" s="85" t="s">
        <v>650</v>
      </c>
      <c r="E226" s="79" t="s">
        <v>35</v>
      </c>
      <c r="F226" s="93">
        <v>2</v>
      </c>
      <c r="G226" s="91">
        <v>14.12</v>
      </c>
      <c r="H226" s="22"/>
      <c r="I226" s="89">
        <v>0</v>
      </c>
      <c r="J226" s="24">
        <f t="shared" si="3"/>
        <v>0</v>
      </c>
      <c r="K226" s="35"/>
      <c r="L226" s="36"/>
      <c r="M226" s="35"/>
      <c r="N226" s="35"/>
    </row>
    <row r="227" spans="1:14" s="26" customFormat="1" ht="14.25">
      <c r="A227" s="79" t="s">
        <v>31</v>
      </c>
      <c r="B227" s="79" t="s">
        <v>651</v>
      </c>
      <c r="C227" s="79" t="s">
        <v>652</v>
      </c>
      <c r="D227" s="85" t="s">
        <v>653</v>
      </c>
      <c r="E227" s="79" t="s">
        <v>35</v>
      </c>
      <c r="F227" s="93">
        <v>2</v>
      </c>
      <c r="G227" s="91">
        <v>52.96</v>
      </c>
      <c r="H227" s="22"/>
      <c r="I227" s="89">
        <v>0</v>
      </c>
      <c r="J227" s="24">
        <f t="shared" si="3"/>
        <v>0</v>
      </c>
      <c r="K227" s="35"/>
      <c r="L227" s="36"/>
      <c r="M227" s="35"/>
      <c r="N227" s="35"/>
    </row>
    <row r="228" spans="1:14" s="26" customFormat="1" ht="14.25">
      <c r="A228" s="79" t="s">
        <v>31</v>
      </c>
      <c r="B228" s="79" t="s">
        <v>654</v>
      </c>
      <c r="C228" s="79" t="s">
        <v>655</v>
      </c>
      <c r="D228" s="85" t="s">
        <v>656</v>
      </c>
      <c r="E228" s="79" t="s">
        <v>35</v>
      </c>
      <c r="F228" s="93">
        <v>2</v>
      </c>
      <c r="G228" s="91">
        <v>75.91</v>
      </c>
      <c r="H228" s="22"/>
      <c r="I228" s="89">
        <v>0</v>
      </c>
      <c r="J228" s="24">
        <f t="shared" si="3"/>
        <v>0</v>
      </c>
      <c r="K228" s="35"/>
      <c r="L228" s="36"/>
      <c r="M228" s="35"/>
      <c r="N228" s="35"/>
    </row>
    <row r="229" spans="1:14" s="26" customFormat="1" ht="14.25">
      <c r="A229" s="79" t="s">
        <v>31</v>
      </c>
      <c r="B229" s="79" t="s">
        <v>657</v>
      </c>
      <c r="C229" s="79" t="s">
        <v>658</v>
      </c>
      <c r="D229" s="85" t="s">
        <v>659</v>
      </c>
      <c r="E229" s="79" t="s">
        <v>35</v>
      </c>
      <c r="F229" s="93">
        <v>1</v>
      </c>
      <c r="G229" s="91">
        <v>44.13</v>
      </c>
      <c r="H229" s="22"/>
      <c r="I229" s="89">
        <v>0</v>
      </c>
      <c r="J229" s="24">
        <f t="shared" si="3"/>
        <v>0</v>
      </c>
      <c r="K229" s="35"/>
      <c r="L229" s="36"/>
      <c r="M229" s="35"/>
      <c r="N229" s="35"/>
    </row>
    <row r="230" spans="1:14" s="26" customFormat="1" ht="14.25">
      <c r="A230" s="79" t="s">
        <v>31</v>
      </c>
      <c r="B230" s="79" t="s">
        <v>660</v>
      </c>
      <c r="C230" s="79" t="s">
        <v>661</v>
      </c>
      <c r="D230" s="85" t="s">
        <v>662</v>
      </c>
      <c r="E230" s="79" t="s">
        <v>35</v>
      </c>
      <c r="F230" s="93">
        <v>14</v>
      </c>
      <c r="G230" s="91">
        <v>23.83</v>
      </c>
      <c r="H230" s="22"/>
      <c r="I230" s="89">
        <v>0</v>
      </c>
      <c r="J230" s="24">
        <f t="shared" si="3"/>
        <v>0</v>
      </c>
      <c r="K230" s="35"/>
      <c r="L230" s="36"/>
      <c r="M230" s="35"/>
      <c r="N230" s="35"/>
    </row>
    <row r="231" spans="1:14" s="26" customFormat="1" ht="14.25">
      <c r="A231" s="79" t="s">
        <v>31</v>
      </c>
      <c r="B231" s="79" t="s">
        <v>663</v>
      </c>
      <c r="C231" s="79" t="s">
        <v>664</v>
      </c>
      <c r="D231" s="85" t="s">
        <v>665</v>
      </c>
      <c r="E231" s="79" t="s">
        <v>35</v>
      </c>
      <c r="F231" s="93">
        <v>1</v>
      </c>
      <c r="G231" s="91">
        <v>32.66</v>
      </c>
      <c r="H231" s="22"/>
      <c r="I231" s="89">
        <v>0</v>
      </c>
      <c r="J231" s="24">
        <f t="shared" si="3"/>
        <v>0</v>
      </c>
      <c r="K231" s="35"/>
      <c r="L231" s="36"/>
      <c r="M231" s="35"/>
      <c r="N231" s="35"/>
    </row>
    <row r="232" spans="1:14" s="26" customFormat="1" ht="14.25">
      <c r="A232" s="79" t="s">
        <v>31</v>
      </c>
      <c r="B232" s="79" t="s">
        <v>666</v>
      </c>
      <c r="C232" s="79" t="s">
        <v>667</v>
      </c>
      <c r="D232" s="85" t="s">
        <v>668</v>
      </c>
      <c r="E232" s="79" t="s">
        <v>35</v>
      </c>
      <c r="F232" s="93">
        <v>1</v>
      </c>
      <c r="G232" s="91">
        <v>112.1</v>
      </c>
      <c r="H232" s="22"/>
      <c r="I232" s="89">
        <v>0</v>
      </c>
      <c r="J232" s="24">
        <f t="shared" si="3"/>
        <v>0</v>
      </c>
      <c r="K232" s="35"/>
      <c r="L232" s="36"/>
      <c r="M232" s="35"/>
      <c r="N232" s="35"/>
    </row>
    <row r="233" spans="1:14" s="26" customFormat="1" ht="14.25">
      <c r="A233" s="79" t="s">
        <v>31</v>
      </c>
      <c r="B233" s="79" t="s">
        <v>669</v>
      </c>
      <c r="C233" s="79" t="s">
        <v>670</v>
      </c>
      <c r="D233" s="85" t="s">
        <v>671</v>
      </c>
      <c r="E233" s="79" t="s">
        <v>35</v>
      </c>
      <c r="F233" s="93">
        <v>2</v>
      </c>
      <c r="G233" s="91">
        <v>19.42</v>
      </c>
      <c r="H233" s="22"/>
      <c r="I233" s="89">
        <v>0</v>
      </c>
      <c r="J233" s="24">
        <f t="shared" si="3"/>
        <v>0</v>
      </c>
      <c r="K233" s="35"/>
      <c r="L233" s="36"/>
      <c r="M233" s="35"/>
      <c r="N233" s="35"/>
    </row>
    <row r="234" spans="1:14" s="26" customFormat="1" ht="14.25">
      <c r="A234" s="79" t="s">
        <v>31</v>
      </c>
      <c r="B234" s="79" t="s">
        <v>672</v>
      </c>
      <c r="C234" s="79" t="s">
        <v>673</v>
      </c>
      <c r="D234" s="85" t="s">
        <v>674</v>
      </c>
      <c r="E234" s="79" t="s">
        <v>35</v>
      </c>
      <c r="F234" s="93">
        <v>10</v>
      </c>
      <c r="G234" s="91">
        <v>21.18</v>
      </c>
      <c r="H234" s="22"/>
      <c r="I234" s="89">
        <v>0</v>
      </c>
      <c r="J234" s="24">
        <f t="shared" si="3"/>
        <v>0</v>
      </c>
      <c r="K234" s="35"/>
      <c r="L234" s="36"/>
      <c r="M234" s="35"/>
      <c r="N234" s="35"/>
    </row>
    <row r="235" spans="1:14" s="26" customFormat="1" ht="14.25">
      <c r="A235" s="79" t="s">
        <v>31</v>
      </c>
      <c r="B235" s="79" t="s">
        <v>675</v>
      </c>
      <c r="C235" s="79" t="s">
        <v>676</v>
      </c>
      <c r="D235" s="85" t="s">
        <v>677</v>
      </c>
      <c r="E235" s="79" t="s">
        <v>35</v>
      </c>
      <c r="F235" s="93">
        <v>1</v>
      </c>
      <c r="G235" s="91">
        <v>79.44</v>
      </c>
      <c r="H235" s="22"/>
      <c r="I235" s="89">
        <v>0</v>
      </c>
      <c r="J235" s="24">
        <f t="shared" si="3"/>
        <v>0</v>
      </c>
      <c r="K235" s="35"/>
      <c r="L235" s="36"/>
      <c r="M235" s="35"/>
      <c r="N235" s="35"/>
    </row>
    <row r="236" spans="1:14" s="26" customFormat="1" ht="14.25">
      <c r="A236" s="79" t="s">
        <v>31</v>
      </c>
      <c r="B236" s="79" t="s">
        <v>678</v>
      </c>
      <c r="C236" s="79" t="s">
        <v>679</v>
      </c>
      <c r="D236" s="85" t="s">
        <v>680</v>
      </c>
      <c r="E236" s="79" t="s">
        <v>35</v>
      </c>
      <c r="F236" s="93">
        <v>2</v>
      </c>
      <c r="G236" s="91">
        <v>11.03</v>
      </c>
      <c r="H236" s="22"/>
      <c r="I236" s="89">
        <v>0</v>
      </c>
      <c r="J236" s="24">
        <f t="shared" si="3"/>
        <v>0</v>
      </c>
      <c r="K236" s="35"/>
      <c r="L236" s="36"/>
      <c r="M236" s="35"/>
      <c r="N236" s="35"/>
    </row>
    <row r="237" spans="1:14" s="26" customFormat="1" ht="14.25">
      <c r="A237" s="79" t="s">
        <v>31</v>
      </c>
      <c r="B237" s="79" t="s">
        <v>681</v>
      </c>
      <c r="C237" s="79" t="s">
        <v>682</v>
      </c>
      <c r="D237" s="85" t="s">
        <v>683</v>
      </c>
      <c r="E237" s="79" t="s">
        <v>35</v>
      </c>
      <c r="F237" s="93">
        <v>4</v>
      </c>
      <c r="G237" s="91">
        <v>423.68</v>
      </c>
      <c r="H237" s="22"/>
      <c r="I237" s="89">
        <v>0</v>
      </c>
      <c r="J237" s="24">
        <f t="shared" si="3"/>
        <v>0</v>
      </c>
      <c r="K237" s="35"/>
      <c r="L237" s="36"/>
      <c r="M237" s="35"/>
      <c r="N237" s="35"/>
    </row>
    <row r="238" spans="1:14" s="26" customFormat="1" ht="14.25">
      <c r="A238" s="79" t="s">
        <v>31</v>
      </c>
      <c r="B238" s="79" t="s">
        <v>684</v>
      </c>
      <c r="C238" s="79" t="s">
        <v>685</v>
      </c>
      <c r="D238" s="85" t="s">
        <v>686</v>
      </c>
      <c r="E238" s="79" t="s">
        <v>35</v>
      </c>
      <c r="F238" s="93">
        <v>2</v>
      </c>
      <c r="G238" s="91">
        <v>233.91</v>
      </c>
      <c r="H238" s="22"/>
      <c r="I238" s="89">
        <v>0</v>
      </c>
      <c r="J238" s="24">
        <f t="shared" si="3"/>
        <v>0</v>
      </c>
      <c r="K238" s="35"/>
      <c r="L238" s="36"/>
      <c r="M238" s="35"/>
      <c r="N238" s="35"/>
    </row>
    <row r="239" spans="1:14" s="26" customFormat="1" ht="14.25">
      <c r="A239" s="79" t="s">
        <v>31</v>
      </c>
      <c r="B239" s="79" t="s">
        <v>687</v>
      </c>
      <c r="C239" s="79" t="s">
        <v>688</v>
      </c>
      <c r="D239" s="85" t="s">
        <v>689</v>
      </c>
      <c r="E239" s="79" t="s">
        <v>35</v>
      </c>
      <c r="F239" s="93">
        <v>5</v>
      </c>
      <c r="G239" s="91">
        <v>40.6</v>
      </c>
      <c r="H239" s="22"/>
      <c r="I239" s="89">
        <v>0</v>
      </c>
      <c r="J239" s="24">
        <f t="shared" si="3"/>
        <v>0</v>
      </c>
      <c r="K239" s="35"/>
      <c r="L239" s="36"/>
      <c r="M239" s="35"/>
      <c r="N239" s="35"/>
    </row>
    <row r="240" spans="1:14" s="26" customFormat="1" ht="14.25">
      <c r="A240" s="79" t="s">
        <v>31</v>
      </c>
      <c r="B240" s="79" t="s">
        <v>690</v>
      </c>
      <c r="C240" s="79" t="s">
        <v>691</v>
      </c>
      <c r="D240" s="85" t="s">
        <v>692</v>
      </c>
      <c r="E240" s="79" t="s">
        <v>35</v>
      </c>
      <c r="F240" s="93">
        <v>16</v>
      </c>
      <c r="G240" s="91">
        <v>22.07</v>
      </c>
      <c r="H240" s="22"/>
      <c r="I240" s="89">
        <v>0</v>
      </c>
      <c r="J240" s="24">
        <f t="shared" si="3"/>
        <v>0</v>
      </c>
      <c r="K240" s="35"/>
      <c r="L240" s="36"/>
      <c r="M240" s="35"/>
      <c r="N240" s="35"/>
    </row>
    <row r="241" spans="1:14" s="26" customFormat="1" ht="14.25">
      <c r="A241" s="79" t="s">
        <v>31</v>
      </c>
      <c r="B241" s="79" t="s">
        <v>693</v>
      </c>
      <c r="C241" s="79" t="s">
        <v>694</v>
      </c>
      <c r="D241" s="85" t="s">
        <v>695</v>
      </c>
      <c r="E241" s="79" t="s">
        <v>35</v>
      </c>
      <c r="F241" s="93">
        <v>6</v>
      </c>
      <c r="G241" s="91">
        <v>118.28</v>
      </c>
      <c r="H241" s="22"/>
      <c r="I241" s="89">
        <v>0</v>
      </c>
      <c r="J241" s="24">
        <f t="shared" si="3"/>
        <v>0</v>
      </c>
      <c r="K241" s="35"/>
      <c r="L241" s="36"/>
      <c r="M241" s="35"/>
      <c r="N241" s="35"/>
    </row>
    <row r="242" spans="1:14" s="26" customFormat="1" ht="14.25">
      <c r="A242" s="79" t="s">
        <v>31</v>
      </c>
      <c r="B242" s="79" t="s">
        <v>696</v>
      </c>
      <c r="C242" s="79" t="s">
        <v>697</v>
      </c>
      <c r="D242" s="85" t="s">
        <v>698</v>
      </c>
      <c r="E242" s="79" t="s">
        <v>35</v>
      </c>
      <c r="F242" s="93">
        <v>4</v>
      </c>
      <c r="G242" s="91">
        <v>41.48</v>
      </c>
      <c r="H242" s="22"/>
      <c r="I242" s="89">
        <v>0</v>
      </c>
      <c r="J242" s="24">
        <f t="shared" si="3"/>
        <v>0</v>
      </c>
      <c r="K242" s="35"/>
      <c r="L242" s="36"/>
      <c r="M242" s="35"/>
      <c r="N242" s="35"/>
    </row>
    <row r="243" spans="1:14" s="26" customFormat="1" ht="14.25">
      <c r="A243" s="79" t="s">
        <v>31</v>
      </c>
      <c r="B243" s="79" t="s">
        <v>699</v>
      </c>
      <c r="C243" s="79" t="s">
        <v>700</v>
      </c>
      <c r="D243" s="85" t="s">
        <v>701</v>
      </c>
      <c r="E243" s="79" t="s">
        <v>35</v>
      </c>
      <c r="F243" s="93">
        <v>24</v>
      </c>
      <c r="G243" s="91">
        <v>15</v>
      </c>
      <c r="H243" s="22"/>
      <c r="I243" s="89">
        <v>0</v>
      </c>
      <c r="J243" s="24">
        <f t="shared" si="3"/>
        <v>0</v>
      </c>
      <c r="K243" s="35"/>
      <c r="L243" s="36"/>
      <c r="M243" s="35"/>
      <c r="N243" s="35"/>
    </row>
    <row r="244" spans="1:14" s="26" customFormat="1" ht="14.25">
      <c r="A244" s="79" t="s">
        <v>31</v>
      </c>
      <c r="B244" s="79" t="s">
        <v>702</v>
      </c>
      <c r="C244" s="79" t="s">
        <v>703</v>
      </c>
      <c r="D244" s="85" t="s">
        <v>704</v>
      </c>
      <c r="E244" s="79" t="s">
        <v>35</v>
      </c>
      <c r="F244" s="93">
        <v>6</v>
      </c>
      <c r="G244" s="91">
        <v>347.77</v>
      </c>
      <c r="H244" s="22"/>
      <c r="I244" s="89">
        <v>0</v>
      </c>
      <c r="J244" s="24">
        <f t="shared" si="3"/>
        <v>0</v>
      </c>
      <c r="K244" s="35"/>
      <c r="L244" s="36"/>
      <c r="M244" s="35"/>
      <c r="N244" s="35"/>
    </row>
    <row r="245" spans="1:14" s="26" customFormat="1" ht="14.25">
      <c r="A245" s="79" t="s">
        <v>31</v>
      </c>
      <c r="B245" s="79" t="s">
        <v>705</v>
      </c>
      <c r="C245" s="79" t="s">
        <v>706</v>
      </c>
      <c r="D245" s="85" t="s">
        <v>707</v>
      </c>
      <c r="E245" s="79" t="s">
        <v>35</v>
      </c>
      <c r="F245" s="93">
        <v>18</v>
      </c>
      <c r="G245" s="91">
        <v>87.38</v>
      </c>
      <c r="H245" s="22"/>
      <c r="I245" s="89">
        <v>0</v>
      </c>
      <c r="J245" s="24">
        <f t="shared" si="3"/>
        <v>0</v>
      </c>
      <c r="K245" s="35"/>
      <c r="L245" s="36"/>
      <c r="M245" s="35"/>
      <c r="N245" s="35"/>
    </row>
    <row r="246" spans="1:14" s="26" customFormat="1" ht="14.25">
      <c r="A246" s="79" t="s">
        <v>31</v>
      </c>
      <c r="B246" s="79" t="s">
        <v>708</v>
      </c>
      <c r="C246" s="79" t="s">
        <v>709</v>
      </c>
      <c r="D246" s="85" t="s">
        <v>710</v>
      </c>
      <c r="E246" s="79" t="s">
        <v>35</v>
      </c>
      <c r="F246" s="93">
        <v>2</v>
      </c>
      <c r="G246" s="91">
        <v>143.87</v>
      </c>
      <c r="H246" s="22"/>
      <c r="I246" s="89">
        <v>0</v>
      </c>
      <c r="J246" s="24">
        <f t="shared" si="3"/>
        <v>0</v>
      </c>
      <c r="K246" s="35"/>
      <c r="L246" s="36"/>
      <c r="M246" s="35"/>
      <c r="N246" s="35"/>
    </row>
    <row r="247" spans="1:14" s="26" customFormat="1" ht="14.25">
      <c r="A247" s="79" t="s">
        <v>31</v>
      </c>
      <c r="B247" s="79" t="s">
        <v>711</v>
      </c>
      <c r="C247" s="79" t="s">
        <v>712</v>
      </c>
      <c r="D247" s="85" t="s">
        <v>713</v>
      </c>
      <c r="E247" s="79" t="s">
        <v>35</v>
      </c>
      <c r="F247" s="93">
        <v>1</v>
      </c>
      <c r="G247" s="91">
        <v>77.67</v>
      </c>
      <c r="H247" s="22"/>
      <c r="I247" s="89">
        <v>0</v>
      </c>
      <c r="J247" s="24">
        <f t="shared" si="3"/>
        <v>0</v>
      </c>
      <c r="K247" s="35"/>
      <c r="L247" s="36"/>
      <c r="M247" s="35"/>
      <c r="N247" s="35"/>
    </row>
    <row r="248" spans="1:14" s="26" customFormat="1" ht="14.25">
      <c r="A248" s="79" t="s">
        <v>31</v>
      </c>
      <c r="B248" s="79" t="s">
        <v>714</v>
      </c>
      <c r="C248" s="79" t="s">
        <v>715</v>
      </c>
      <c r="D248" s="85" t="s">
        <v>716</v>
      </c>
      <c r="E248" s="79" t="s">
        <v>35</v>
      </c>
      <c r="F248" s="93">
        <v>1</v>
      </c>
      <c r="G248" s="91">
        <v>77.67</v>
      </c>
      <c r="H248" s="22"/>
      <c r="I248" s="89">
        <v>0</v>
      </c>
      <c r="J248" s="24">
        <f t="shared" si="3"/>
        <v>0</v>
      </c>
      <c r="K248" s="35"/>
      <c r="L248" s="36"/>
      <c r="M248" s="35"/>
      <c r="N248" s="35"/>
    </row>
    <row r="249" spans="1:14" s="26" customFormat="1" ht="14.25">
      <c r="A249" s="79" t="s">
        <v>31</v>
      </c>
      <c r="B249" s="79" t="s">
        <v>717</v>
      </c>
      <c r="C249" s="79" t="s">
        <v>718</v>
      </c>
      <c r="D249" s="85" t="s">
        <v>719</v>
      </c>
      <c r="E249" s="79" t="s">
        <v>35</v>
      </c>
      <c r="F249" s="93">
        <v>22</v>
      </c>
      <c r="G249" s="91">
        <v>79.44</v>
      </c>
      <c r="H249" s="22"/>
      <c r="I249" s="89">
        <v>0</v>
      </c>
      <c r="J249" s="24">
        <f t="shared" si="3"/>
        <v>0</v>
      </c>
      <c r="K249" s="35"/>
      <c r="L249" s="36"/>
      <c r="M249" s="35"/>
      <c r="N249" s="35"/>
    </row>
    <row r="250" spans="1:14" s="26" customFormat="1" ht="14.25">
      <c r="A250" s="79" t="s">
        <v>31</v>
      </c>
      <c r="B250" s="79" t="s">
        <v>720</v>
      </c>
      <c r="C250" s="79" t="s">
        <v>721</v>
      </c>
      <c r="D250" s="85" t="s">
        <v>722</v>
      </c>
      <c r="E250" s="79" t="s">
        <v>35</v>
      </c>
      <c r="F250" s="93">
        <v>1</v>
      </c>
      <c r="G250" s="91">
        <v>142.11</v>
      </c>
      <c r="H250" s="22"/>
      <c r="I250" s="89">
        <v>0</v>
      </c>
      <c r="J250" s="24">
        <f t="shared" si="3"/>
        <v>0</v>
      </c>
      <c r="K250" s="35"/>
      <c r="L250" s="36"/>
      <c r="M250" s="35"/>
      <c r="N250" s="35"/>
    </row>
    <row r="251" spans="1:14" s="26" customFormat="1" ht="14.25">
      <c r="A251" s="79" t="s">
        <v>31</v>
      </c>
      <c r="B251" s="79" t="s">
        <v>723</v>
      </c>
      <c r="C251" s="79" t="s">
        <v>724</v>
      </c>
      <c r="D251" s="85" t="s">
        <v>725</v>
      </c>
      <c r="E251" s="79" t="s">
        <v>35</v>
      </c>
      <c r="F251" s="93">
        <v>1</v>
      </c>
      <c r="G251" s="91">
        <v>170.35</v>
      </c>
      <c r="H251" s="22"/>
      <c r="I251" s="89">
        <v>0</v>
      </c>
      <c r="J251" s="24">
        <f t="shared" si="3"/>
        <v>0</v>
      </c>
      <c r="K251" s="35"/>
      <c r="L251" s="36"/>
      <c r="M251" s="35"/>
      <c r="N251" s="35"/>
    </row>
    <row r="252" spans="1:14" s="26" customFormat="1" ht="14.25">
      <c r="A252" s="79" t="s">
        <v>31</v>
      </c>
      <c r="B252" s="79" t="s">
        <v>726</v>
      </c>
      <c r="C252" s="79" t="s">
        <v>727</v>
      </c>
      <c r="D252" s="85" t="s">
        <v>728</v>
      </c>
      <c r="E252" s="79" t="s">
        <v>35</v>
      </c>
      <c r="F252" s="93">
        <v>1</v>
      </c>
      <c r="G252" s="91">
        <v>170.35</v>
      </c>
      <c r="H252" s="22"/>
      <c r="I252" s="89">
        <v>0</v>
      </c>
      <c r="J252" s="24">
        <f t="shared" si="3"/>
        <v>0</v>
      </c>
      <c r="K252" s="35"/>
      <c r="L252" s="36"/>
      <c r="M252" s="35"/>
      <c r="N252" s="35"/>
    </row>
    <row r="253" spans="1:14" s="26" customFormat="1" ht="14.25">
      <c r="A253" s="79" t="s">
        <v>31</v>
      </c>
      <c r="B253" s="79" t="s">
        <v>729</v>
      </c>
      <c r="C253" s="79" t="s">
        <v>730</v>
      </c>
      <c r="D253" s="85" t="s">
        <v>731</v>
      </c>
      <c r="E253" s="79" t="s">
        <v>35</v>
      </c>
      <c r="F253" s="93">
        <v>2</v>
      </c>
      <c r="G253" s="91">
        <v>93.56</v>
      </c>
      <c r="H253" s="22"/>
      <c r="I253" s="89">
        <v>0</v>
      </c>
      <c r="J253" s="24">
        <f t="shared" si="3"/>
        <v>0</v>
      </c>
      <c r="K253" s="35"/>
      <c r="L253" s="36"/>
      <c r="M253" s="35"/>
      <c r="N253" s="35"/>
    </row>
    <row r="254" spans="1:14" s="26" customFormat="1" ht="14.25">
      <c r="A254" s="79" t="s">
        <v>31</v>
      </c>
      <c r="B254" s="79" t="s">
        <v>732</v>
      </c>
      <c r="C254" s="79" t="s">
        <v>733</v>
      </c>
      <c r="D254" s="85" t="s">
        <v>734</v>
      </c>
      <c r="E254" s="79" t="s">
        <v>35</v>
      </c>
      <c r="F254" s="93">
        <v>8</v>
      </c>
      <c r="G254" s="91">
        <v>52.96</v>
      </c>
      <c r="H254" s="22"/>
      <c r="I254" s="89">
        <v>0</v>
      </c>
      <c r="J254" s="24">
        <f t="shared" si="3"/>
        <v>0</v>
      </c>
      <c r="K254" s="35"/>
      <c r="L254" s="36"/>
      <c r="M254" s="35"/>
      <c r="N254" s="35"/>
    </row>
    <row r="255" spans="1:14" s="26" customFormat="1" ht="14.25">
      <c r="A255" s="79" t="s">
        <v>31</v>
      </c>
      <c r="B255" s="79" t="s">
        <v>735</v>
      </c>
      <c r="C255" s="79" t="s">
        <v>736</v>
      </c>
      <c r="D255" s="85" t="s">
        <v>737</v>
      </c>
      <c r="E255" s="79" t="s">
        <v>35</v>
      </c>
      <c r="F255" s="93">
        <v>10</v>
      </c>
      <c r="G255" s="91">
        <v>59.14</v>
      </c>
      <c r="H255" s="22"/>
      <c r="I255" s="89">
        <v>0</v>
      </c>
      <c r="J255" s="24">
        <f t="shared" si="3"/>
        <v>0</v>
      </c>
      <c r="K255" s="35"/>
      <c r="L255" s="36"/>
      <c r="M255" s="35"/>
      <c r="N255" s="35"/>
    </row>
    <row r="256" spans="1:14" s="26" customFormat="1" ht="14.25">
      <c r="A256" s="79" t="s">
        <v>31</v>
      </c>
      <c r="B256" s="79" t="s">
        <v>738</v>
      </c>
      <c r="C256" s="79" t="s">
        <v>739</v>
      </c>
      <c r="D256" s="85" t="s">
        <v>740</v>
      </c>
      <c r="E256" s="79" t="s">
        <v>35</v>
      </c>
      <c r="F256" s="93">
        <v>1</v>
      </c>
      <c r="G256" s="91">
        <v>140.34</v>
      </c>
      <c r="H256" s="22"/>
      <c r="I256" s="89">
        <v>0</v>
      </c>
      <c r="J256" s="24">
        <f t="shared" si="3"/>
        <v>0</v>
      </c>
      <c r="K256" s="35"/>
      <c r="L256" s="36"/>
      <c r="M256" s="35"/>
      <c r="N256" s="35"/>
    </row>
    <row r="257" spans="1:14" s="26" customFormat="1" ht="14.25">
      <c r="A257" s="79" t="s">
        <v>31</v>
      </c>
      <c r="B257" s="79" t="s">
        <v>741</v>
      </c>
      <c r="C257" s="79" t="s">
        <v>742</v>
      </c>
      <c r="D257" s="85" t="s">
        <v>743</v>
      </c>
      <c r="E257" s="79" t="s">
        <v>35</v>
      </c>
      <c r="F257" s="93">
        <v>1</v>
      </c>
      <c r="G257" s="91">
        <v>8.83</v>
      </c>
      <c r="H257" s="22"/>
      <c r="I257" s="89">
        <v>0</v>
      </c>
      <c r="J257" s="24">
        <f t="shared" si="3"/>
        <v>0</v>
      </c>
      <c r="K257" s="35"/>
      <c r="L257" s="36"/>
      <c r="M257" s="35"/>
      <c r="N257" s="35"/>
    </row>
    <row r="258" spans="1:14" s="26" customFormat="1" ht="14.25">
      <c r="A258" s="79" t="s">
        <v>31</v>
      </c>
      <c r="B258" s="79" t="s">
        <v>744</v>
      </c>
      <c r="C258" s="79" t="s">
        <v>745</v>
      </c>
      <c r="D258" s="85" t="s">
        <v>746</v>
      </c>
      <c r="E258" s="79" t="s">
        <v>35</v>
      </c>
      <c r="F258" s="93">
        <v>2</v>
      </c>
      <c r="G258" s="91">
        <v>22.07</v>
      </c>
      <c r="H258" s="22"/>
      <c r="I258" s="89">
        <v>0</v>
      </c>
      <c r="J258" s="24">
        <f t="shared" si="3"/>
        <v>0</v>
      </c>
      <c r="K258" s="35"/>
      <c r="L258" s="36"/>
      <c r="M258" s="35"/>
      <c r="N258" s="35"/>
    </row>
    <row r="259" spans="1:14" s="26" customFormat="1" ht="14.25">
      <c r="A259" s="79" t="s">
        <v>31</v>
      </c>
      <c r="B259" s="79" t="s">
        <v>747</v>
      </c>
      <c r="C259" s="79" t="s">
        <v>748</v>
      </c>
      <c r="D259" s="85" t="s">
        <v>749</v>
      </c>
      <c r="E259" s="79" t="s">
        <v>35</v>
      </c>
      <c r="F259" s="93">
        <v>1</v>
      </c>
      <c r="G259" s="91">
        <v>9.71</v>
      </c>
      <c r="H259" s="22"/>
      <c r="I259" s="89">
        <v>0</v>
      </c>
      <c r="J259" s="24">
        <f t="shared" si="3"/>
        <v>0</v>
      </c>
      <c r="K259" s="35"/>
      <c r="L259" s="36"/>
      <c r="M259" s="35"/>
      <c r="N259" s="35"/>
    </row>
    <row r="260" spans="1:14" s="26" customFormat="1" ht="14.25">
      <c r="A260" s="79" t="s">
        <v>31</v>
      </c>
      <c r="B260" s="79" t="s">
        <v>750</v>
      </c>
      <c r="C260" s="79" t="s">
        <v>751</v>
      </c>
      <c r="D260" s="85" t="s">
        <v>752</v>
      </c>
      <c r="E260" s="79" t="s">
        <v>35</v>
      </c>
      <c r="F260" s="93">
        <v>2</v>
      </c>
      <c r="G260" s="91">
        <v>62.67</v>
      </c>
      <c r="H260" s="22"/>
      <c r="I260" s="89">
        <v>0</v>
      </c>
      <c r="J260" s="24">
        <f t="shared" si="3"/>
        <v>0</v>
      </c>
      <c r="K260" s="35"/>
      <c r="L260" s="36"/>
      <c r="M260" s="35"/>
      <c r="N260" s="35"/>
    </row>
    <row r="261" spans="1:14" s="26" customFormat="1" ht="14.25">
      <c r="A261" s="79" t="s">
        <v>31</v>
      </c>
      <c r="B261" s="79" t="s">
        <v>753</v>
      </c>
      <c r="C261" s="79" t="s">
        <v>754</v>
      </c>
      <c r="D261" s="85" t="s">
        <v>755</v>
      </c>
      <c r="E261" s="79" t="s">
        <v>35</v>
      </c>
      <c r="F261" s="93">
        <v>1</v>
      </c>
      <c r="G261" s="91">
        <v>55.61</v>
      </c>
      <c r="H261" s="22"/>
      <c r="I261" s="89">
        <v>0</v>
      </c>
      <c r="J261" s="24">
        <f t="shared" si="3"/>
        <v>0</v>
      </c>
      <c r="K261" s="35"/>
      <c r="L261" s="36"/>
      <c r="M261" s="35"/>
      <c r="N261" s="35"/>
    </row>
    <row r="262" spans="1:14" s="26" customFormat="1" ht="14.25">
      <c r="A262" s="79" t="s">
        <v>31</v>
      </c>
      <c r="B262" s="79" t="s">
        <v>756</v>
      </c>
      <c r="C262" s="79" t="s">
        <v>757</v>
      </c>
      <c r="D262" s="85" t="s">
        <v>758</v>
      </c>
      <c r="E262" s="79" t="s">
        <v>35</v>
      </c>
      <c r="F262" s="93">
        <v>2</v>
      </c>
      <c r="G262" s="91">
        <v>120.92</v>
      </c>
      <c r="H262" s="22"/>
      <c r="I262" s="89">
        <v>0</v>
      </c>
      <c r="J262" s="24">
        <f t="shared" si="3"/>
        <v>0</v>
      </c>
      <c r="K262" s="35"/>
      <c r="L262" s="36"/>
      <c r="M262" s="35"/>
      <c r="N262" s="35"/>
    </row>
    <row r="263" spans="1:14" s="26" customFormat="1" ht="14.25">
      <c r="A263" s="79" t="s">
        <v>31</v>
      </c>
      <c r="B263" s="79" t="s">
        <v>759</v>
      </c>
      <c r="C263" s="79" t="s">
        <v>760</v>
      </c>
      <c r="D263" s="85" t="s">
        <v>761</v>
      </c>
      <c r="E263" s="79" t="s">
        <v>35</v>
      </c>
      <c r="F263" s="93">
        <v>2</v>
      </c>
      <c r="G263" s="91">
        <v>75.03</v>
      </c>
      <c r="H263" s="22"/>
      <c r="I263" s="89">
        <v>0</v>
      </c>
      <c r="J263" s="24">
        <f t="shared" si="3"/>
        <v>0</v>
      </c>
      <c r="K263" s="35"/>
      <c r="L263" s="36"/>
      <c r="M263" s="35"/>
      <c r="N263" s="35"/>
    </row>
    <row r="264" spans="1:14" s="26" customFormat="1" ht="14.25">
      <c r="A264" s="79" t="s">
        <v>31</v>
      </c>
      <c r="B264" s="79" t="s">
        <v>762</v>
      </c>
      <c r="C264" s="79" t="s">
        <v>763</v>
      </c>
      <c r="D264" s="85" t="s">
        <v>764</v>
      </c>
      <c r="E264" s="79" t="s">
        <v>35</v>
      </c>
      <c r="F264" s="93">
        <v>2</v>
      </c>
      <c r="G264" s="91">
        <v>126.22</v>
      </c>
      <c r="H264" s="22"/>
      <c r="I264" s="89">
        <v>0</v>
      </c>
      <c r="J264" s="24">
        <f t="shared" si="3"/>
        <v>0</v>
      </c>
      <c r="K264" s="35"/>
      <c r="L264" s="36"/>
      <c r="M264" s="35"/>
      <c r="N264" s="35"/>
    </row>
    <row r="265" spans="1:14" s="26" customFormat="1" ht="14.25">
      <c r="A265" s="79" t="s">
        <v>31</v>
      </c>
      <c r="B265" s="79" t="s">
        <v>765</v>
      </c>
      <c r="C265" s="79" t="s">
        <v>766</v>
      </c>
      <c r="D265" s="85" t="s">
        <v>767</v>
      </c>
      <c r="E265" s="79" t="s">
        <v>35</v>
      </c>
      <c r="F265" s="93">
        <v>4</v>
      </c>
      <c r="G265" s="91">
        <v>76.79</v>
      </c>
      <c r="H265" s="22"/>
      <c r="I265" s="89">
        <v>0</v>
      </c>
      <c r="J265" s="24">
        <f t="shared" si="3"/>
        <v>0</v>
      </c>
      <c r="K265" s="35"/>
      <c r="L265" s="36"/>
      <c r="M265" s="35"/>
      <c r="N265" s="35"/>
    </row>
    <row r="266" spans="1:14" s="26" customFormat="1" ht="14.25">
      <c r="A266" s="79" t="s">
        <v>31</v>
      </c>
      <c r="B266" s="79" t="s">
        <v>768</v>
      </c>
      <c r="C266" s="79" t="s">
        <v>769</v>
      </c>
      <c r="D266" s="85" t="s">
        <v>770</v>
      </c>
      <c r="E266" s="79" t="s">
        <v>35</v>
      </c>
      <c r="F266" s="93">
        <v>2</v>
      </c>
      <c r="G266" s="91">
        <v>139.46</v>
      </c>
      <c r="H266" s="22"/>
      <c r="I266" s="89">
        <v>0</v>
      </c>
      <c r="J266" s="24">
        <f t="shared" si="3"/>
        <v>0</v>
      </c>
      <c r="K266" s="35"/>
      <c r="L266" s="36"/>
      <c r="M266" s="35"/>
      <c r="N266" s="35"/>
    </row>
    <row r="267" spans="1:14" s="26" customFormat="1" ht="14.25">
      <c r="A267" s="79" t="s">
        <v>31</v>
      </c>
      <c r="B267" s="79" t="s">
        <v>771</v>
      </c>
      <c r="C267" s="79" t="s">
        <v>772</v>
      </c>
      <c r="D267" s="85" t="s">
        <v>773</v>
      </c>
      <c r="E267" s="79" t="s">
        <v>35</v>
      </c>
      <c r="F267" s="93">
        <v>44</v>
      </c>
      <c r="G267" s="91">
        <v>12.36</v>
      </c>
      <c r="H267" s="22"/>
      <c r="I267" s="89">
        <v>0</v>
      </c>
      <c r="J267" s="24">
        <f t="shared" si="3"/>
        <v>0</v>
      </c>
      <c r="K267" s="35"/>
      <c r="L267" s="36"/>
      <c r="M267" s="35"/>
      <c r="N267" s="35"/>
    </row>
    <row r="268" spans="1:14" s="26" customFormat="1" ht="14.25">
      <c r="A268" s="79" t="s">
        <v>31</v>
      </c>
      <c r="B268" s="79" t="s">
        <v>774</v>
      </c>
      <c r="C268" s="79" t="s">
        <v>775</v>
      </c>
      <c r="D268" s="85" t="s">
        <v>776</v>
      </c>
      <c r="E268" s="79" t="s">
        <v>35</v>
      </c>
      <c r="F268" s="93">
        <v>2</v>
      </c>
      <c r="G268" s="91">
        <v>27.36</v>
      </c>
      <c r="H268" s="22"/>
      <c r="I268" s="89">
        <v>0</v>
      </c>
      <c r="J268" s="24">
        <f t="shared" si="3"/>
        <v>0</v>
      </c>
      <c r="K268" s="35"/>
      <c r="L268" s="36"/>
      <c r="M268" s="35"/>
      <c r="N268" s="35"/>
    </row>
    <row r="269" spans="1:14" s="26" customFormat="1" ht="14.25">
      <c r="A269" s="79" t="s">
        <v>31</v>
      </c>
      <c r="B269" s="79" t="s">
        <v>777</v>
      </c>
      <c r="C269" s="79" t="s">
        <v>778</v>
      </c>
      <c r="D269" s="85" t="s">
        <v>779</v>
      </c>
      <c r="E269" s="79" t="s">
        <v>35</v>
      </c>
      <c r="F269" s="93">
        <v>1</v>
      </c>
      <c r="G269" s="91">
        <v>386.61</v>
      </c>
      <c r="H269" s="22"/>
      <c r="I269" s="89">
        <v>0</v>
      </c>
      <c r="J269" s="24">
        <f t="shared" si="3"/>
        <v>0</v>
      </c>
      <c r="K269" s="35"/>
      <c r="L269" s="36"/>
      <c r="M269" s="35"/>
      <c r="N269" s="35"/>
    </row>
    <row r="270" spans="1:14" s="26" customFormat="1" ht="14.25">
      <c r="A270" s="79" t="s">
        <v>31</v>
      </c>
      <c r="B270" s="79" t="s">
        <v>780</v>
      </c>
      <c r="C270" s="79" t="s">
        <v>781</v>
      </c>
      <c r="D270" s="85" t="s">
        <v>782</v>
      </c>
      <c r="E270" s="79" t="s">
        <v>35</v>
      </c>
      <c r="F270" s="93">
        <v>4</v>
      </c>
      <c r="G270" s="91">
        <v>133.28</v>
      </c>
      <c r="H270" s="22"/>
      <c r="I270" s="89">
        <v>0</v>
      </c>
      <c r="J270" s="24">
        <f t="shared" si="3"/>
        <v>0</v>
      </c>
      <c r="K270" s="35"/>
      <c r="L270" s="36"/>
      <c r="M270" s="35"/>
      <c r="N270" s="35"/>
    </row>
    <row r="271" spans="1:14" s="26" customFormat="1" ht="14.25">
      <c r="A271" s="79" t="s">
        <v>31</v>
      </c>
      <c r="B271" s="79" t="s">
        <v>783</v>
      </c>
      <c r="C271" s="79" t="s">
        <v>784</v>
      </c>
      <c r="D271" s="85" t="s">
        <v>785</v>
      </c>
      <c r="E271" s="79" t="s">
        <v>35</v>
      </c>
      <c r="F271" s="93">
        <v>2</v>
      </c>
      <c r="G271" s="91">
        <v>60.68</v>
      </c>
      <c r="H271" s="22"/>
      <c r="I271" s="89">
        <v>0</v>
      </c>
      <c r="J271" s="24">
        <f t="shared" si="3"/>
        <v>0</v>
      </c>
      <c r="K271" s="35"/>
      <c r="L271" s="36"/>
      <c r="M271" s="35"/>
      <c r="N271" s="35"/>
    </row>
    <row r="272" spans="1:14" s="26" customFormat="1" ht="14.25">
      <c r="A272" s="79" t="s">
        <v>31</v>
      </c>
      <c r="B272" s="79" t="s">
        <v>786</v>
      </c>
      <c r="C272" s="79" t="s">
        <v>787</v>
      </c>
      <c r="D272" s="85" t="s">
        <v>788</v>
      </c>
      <c r="E272" s="79" t="s">
        <v>35</v>
      </c>
      <c r="F272" s="93">
        <v>2</v>
      </c>
      <c r="G272" s="91">
        <v>128.87</v>
      </c>
      <c r="H272" s="22"/>
      <c r="I272" s="89">
        <v>0</v>
      </c>
      <c r="J272" s="24">
        <f t="shared" si="3"/>
        <v>0</v>
      </c>
      <c r="K272" s="35"/>
      <c r="L272" s="36"/>
      <c r="M272" s="35"/>
      <c r="N272" s="35"/>
    </row>
    <row r="273" spans="1:14" s="26" customFormat="1" ht="14.25">
      <c r="A273" s="79" t="s">
        <v>31</v>
      </c>
      <c r="B273" s="79" t="s">
        <v>789</v>
      </c>
      <c r="C273" s="79" t="s">
        <v>790</v>
      </c>
      <c r="D273" s="85" t="s">
        <v>791</v>
      </c>
      <c r="E273" s="79" t="s">
        <v>35</v>
      </c>
      <c r="F273" s="93">
        <v>1</v>
      </c>
      <c r="G273" s="91">
        <v>107.68</v>
      </c>
      <c r="H273" s="22"/>
      <c r="I273" s="89">
        <v>0</v>
      </c>
      <c r="J273" s="24">
        <f t="shared" si="3"/>
        <v>0</v>
      </c>
      <c r="K273" s="35"/>
      <c r="L273" s="36"/>
      <c r="M273" s="35"/>
      <c r="N273" s="35"/>
    </row>
    <row r="274" spans="1:14" s="26" customFormat="1" ht="14.25">
      <c r="A274" s="79" t="s">
        <v>31</v>
      </c>
      <c r="B274" s="79" t="s">
        <v>792</v>
      </c>
      <c r="C274" s="79" t="s">
        <v>793</v>
      </c>
      <c r="D274" s="85" t="s">
        <v>794</v>
      </c>
      <c r="E274" s="79" t="s">
        <v>35</v>
      </c>
      <c r="F274" s="93">
        <v>1</v>
      </c>
      <c r="G274" s="91">
        <v>263.92</v>
      </c>
      <c r="H274" s="22"/>
      <c r="I274" s="89">
        <v>0</v>
      </c>
      <c r="J274" s="24">
        <f t="shared" si="3"/>
        <v>0</v>
      </c>
      <c r="K274" s="35"/>
      <c r="L274" s="36"/>
      <c r="M274" s="35"/>
      <c r="N274" s="35"/>
    </row>
    <row r="275" spans="1:14" s="26" customFormat="1" ht="14.25">
      <c r="A275" s="79" t="s">
        <v>31</v>
      </c>
      <c r="B275" s="79" t="s">
        <v>795</v>
      </c>
      <c r="C275" s="79" t="s">
        <v>796</v>
      </c>
      <c r="D275" s="85" t="s">
        <v>797</v>
      </c>
      <c r="E275" s="79" t="s">
        <v>35</v>
      </c>
      <c r="F275" s="93">
        <v>1</v>
      </c>
      <c r="G275" s="91">
        <v>263.92</v>
      </c>
      <c r="H275" s="22"/>
      <c r="I275" s="89">
        <v>0</v>
      </c>
      <c r="J275" s="24">
        <f t="shared" si="3"/>
        <v>0</v>
      </c>
      <c r="K275" s="35"/>
      <c r="L275" s="36"/>
      <c r="M275" s="35"/>
      <c r="N275" s="35"/>
    </row>
    <row r="276" spans="1:14" s="26" customFormat="1" ht="14.25">
      <c r="A276" s="79" t="s">
        <v>31</v>
      </c>
      <c r="B276" s="79" t="s">
        <v>798</v>
      </c>
      <c r="C276" s="79" t="s">
        <v>799</v>
      </c>
      <c r="D276" s="85" t="s">
        <v>800</v>
      </c>
      <c r="E276" s="79" t="s">
        <v>35</v>
      </c>
      <c r="F276" s="93">
        <v>1</v>
      </c>
      <c r="G276" s="91">
        <v>92.68</v>
      </c>
      <c r="H276" s="22"/>
      <c r="I276" s="89">
        <v>0</v>
      </c>
      <c r="J276" s="24">
        <f t="shared" si="3"/>
        <v>0</v>
      </c>
      <c r="K276" s="35"/>
      <c r="L276" s="36"/>
      <c r="M276" s="35"/>
      <c r="N276" s="35"/>
    </row>
    <row r="277" spans="1:14" s="26" customFormat="1" ht="14.25">
      <c r="A277" s="79" t="s">
        <v>31</v>
      </c>
      <c r="B277" s="79" t="s">
        <v>801</v>
      </c>
      <c r="C277" s="79" t="s">
        <v>802</v>
      </c>
      <c r="D277" s="85" t="s">
        <v>803</v>
      </c>
      <c r="E277" s="79" t="s">
        <v>35</v>
      </c>
      <c r="F277" s="93">
        <v>6</v>
      </c>
      <c r="G277" s="91">
        <v>104.15</v>
      </c>
      <c r="H277" s="22"/>
      <c r="I277" s="89">
        <v>0</v>
      </c>
      <c r="J277" s="24">
        <f t="shared" si="3"/>
        <v>0</v>
      </c>
      <c r="K277" s="35"/>
      <c r="L277" s="36"/>
      <c r="M277" s="35"/>
      <c r="N277" s="35"/>
    </row>
    <row r="278" spans="1:14" s="26" customFormat="1" ht="14.25">
      <c r="A278" s="79" t="s">
        <v>31</v>
      </c>
      <c r="B278" s="79" t="s">
        <v>804</v>
      </c>
      <c r="C278" s="79" t="s">
        <v>805</v>
      </c>
      <c r="D278" s="85" t="s">
        <v>806</v>
      </c>
      <c r="E278" s="79" t="s">
        <v>35</v>
      </c>
      <c r="F278" s="93">
        <v>1</v>
      </c>
      <c r="G278" s="91">
        <v>187.12</v>
      </c>
      <c r="H278" s="22"/>
      <c r="I278" s="89">
        <v>0</v>
      </c>
      <c r="J278" s="24">
        <f aca="true" t="shared" si="4" ref="J278:J341">SUM(F278*I278)</f>
        <v>0</v>
      </c>
      <c r="K278" s="35"/>
      <c r="L278" s="36"/>
      <c r="M278" s="35"/>
      <c r="N278" s="35"/>
    </row>
    <row r="279" spans="1:14" s="26" customFormat="1" ht="14.25">
      <c r="A279" s="79" t="s">
        <v>31</v>
      </c>
      <c r="B279" s="79" t="s">
        <v>807</v>
      </c>
      <c r="C279" s="79" t="s">
        <v>808</v>
      </c>
      <c r="D279" s="85" t="s">
        <v>809</v>
      </c>
      <c r="E279" s="79" t="s">
        <v>35</v>
      </c>
      <c r="F279" s="93">
        <v>2</v>
      </c>
      <c r="G279" s="91">
        <v>36.19</v>
      </c>
      <c r="H279" s="22"/>
      <c r="I279" s="89">
        <v>0</v>
      </c>
      <c r="J279" s="24">
        <f t="shared" si="4"/>
        <v>0</v>
      </c>
      <c r="K279" s="35"/>
      <c r="L279" s="36"/>
      <c r="M279" s="35"/>
      <c r="N279" s="35"/>
    </row>
    <row r="280" spans="1:14" s="26" customFormat="1" ht="14.25">
      <c r="A280" s="79" t="s">
        <v>31</v>
      </c>
      <c r="B280" s="79" t="s">
        <v>810</v>
      </c>
      <c r="C280" s="79" t="s">
        <v>811</v>
      </c>
      <c r="D280" s="85" t="s">
        <v>812</v>
      </c>
      <c r="E280" s="79" t="s">
        <v>35</v>
      </c>
      <c r="F280" s="93">
        <v>6</v>
      </c>
      <c r="G280" s="91">
        <v>23.83</v>
      </c>
      <c r="H280" s="22"/>
      <c r="I280" s="89">
        <v>0</v>
      </c>
      <c r="J280" s="24">
        <f t="shared" si="4"/>
        <v>0</v>
      </c>
      <c r="K280" s="35"/>
      <c r="L280" s="36"/>
      <c r="M280" s="35"/>
      <c r="N280" s="35"/>
    </row>
    <row r="281" spans="1:14" s="26" customFormat="1" ht="14.25">
      <c r="A281" s="79" t="s">
        <v>31</v>
      </c>
      <c r="B281" s="79" t="s">
        <v>813</v>
      </c>
      <c r="C281" s="79" t="s">
        <v>814</v>
      </c>
      <c r="D281" s="85" t="s">
        <v>815</v>
      </c>
      <c r="E281" s="79" t="s">
        <v>35</v>
      </c>
      <c r="F281" s="93">
        <v>13</v>
      </c>
      <c r="G281" s="91">
        <v>120.04</v>
      </c>
      <c r="H281" s="22"/>
      <c r="I281" s="89">
        <v>0</v>
      </c>
      <c r="J281" s="24">
        <f t="shared" si="4"/>
        <v>0</v>
      </c>
      <c r="K281" s="35"/>
      <c r="L281" s="36"/>
      <c r="M281" s="35"/>
      <c r="N281" s="35"/>
    </row>
    <row r="282" spans="1:14" s="26" customFormat="1" ht="14.25">
      <c r="A282" s="79" t="s">
        <v>31</v>
      </c>
      <c r="B282" s="79" t="s">
        <v>816</v>
      </c>
      <c r="C282" s="79" t="s">
        <v>817</v>
      </c>
      <c r="D282" s="85" t="s">
        <v>818</v>
      </c>
      <c r="E282" s="79" t="s">
        <v>35</v>
      </c>
      <c r="F282" s="93">
        <v>4</v>
      </c>
      <c r="G282" s="91">
        <v>34.42</v>
      </c>
      <c r="H282" s="22"/>
      <c r="I282" s="89">
        <v>0</v>
      </c>
      <c r="J282" s="24">
        <f t="shared" si="4"/>
        <v>0</v>
      </c>
      <c r="K282" s="35"/>
      <c r="L282" s="36"/>
      <c r="M282" s="35"/>
      <c r="N282" s="35"/>
    </row>
    <row r="283" spans="1:14" s="26" customFormat="1" ht="14.25">
      <c r="A283" s="79" t="s">
        <v>31</v>
      </c>
      <c r="B283" s="79" t="s">
        <v>819</v>
      </c>
      <c r="C283" s="79" t="s">
        <v>820</v>
      </c>
      <c r="D283" s="85" t="s">
        <v>821</v>
      </c>
      <c r="E283" s="79" t="s">
        <v>35</v>
      </c>
      <c r="F283" s="93">
        <v>10</v>
      </c>
      <c r="G283" s="91">
        <v>57.37</v>
      </c>
      <c r="H283" s="22"/>
      <c r="I283" s="89">
        <v>0</v>
      </c>
      <c r="J283" s="24">
        <f t="shared" si="4"/>
        <v>0</v>
      </c>
      <c r="K283" s="35"/>
      <c r="L283" s="36"/>
      <c r="M283" s="35"/>
      <c r="N283" s="35"/>
    </row>
    <row r="284" spans="1:14" s="26" customFormat="1" ht="14.25">
      <c r="A284" s="79" t="s">
        <v>31</v>
      </c>
      <c r="B284" s="79" t="s">
        <v>822</v>
      </c>
      <c r="C284" s="79" t="s">
        <v>823</v>
      </c>
      <c r="D284" s="85" t="s">
        <v>824</v>
      </c>
      <c r="E284" s="79" t="s">
        <v>35</v>
      </c>
      <c r="F284" s="93">
        <v>2</v>
      </c>
      <c r="G284" s="91">
        <v>176.53</v>
      </c>
      <c r="H284" s="22"/>
      <c r="I284" s="89">
        <v>0</v>
      </c>
      <c r="J284" s="24">
        <f t="shared" si="4"/>
        <v>0</v>
      </c>
      <c r="K284" s="35"/>
      <c r="L284" s="36"/>
      <c r="M284" s="35"/>
      <c r="N284" s="35"/>
    </row>
    <row r="285" spans="1:14" s="26" customFormat="1" ht="14.25">
      <c r="A285" s="79" t="s">
        <v>31</v>
      </c>
      <c r="B285" s="79" t="s">
        <v>825</v>
      </c>
      <c r="C285" s="79" t="s">
        <v>826</v>
      </c>
      <c r="D285" s="85" t="s">
        <v>827</v>
      </c>
      <c r="E285" s="79" t="s">
        <v>35</v>
      </c>
      <c r="F285" s="93">
        <v>8</v>
      </c>
      <c r="G285" s="91">
        <v>214.49</v>
      </c>
      <c r="H285" s="22"/>
      <c r="I285" s="89">
        <v>0</v>
      </c>
      <c r="J285" s="24">
        <f t="shared" si="4"/>
        <v>0</v>
      </c>
      <c r="K285" s="35"/>
      <c r="L285" s="36"/>
      <c r="M285" s="35"/>
      <c r="N285" s="35"/>
    </row>
    <row r="286" spans="1:14" s="26" customFormat="1" ht="14.25">
      <c r="A286" s="79" t="s">
        <v>31</v>
      </c>
      <c r="B286" s="79" t="s">
        <v>828</v>
      </c>
      <c r="C286" s="79" t="s">
        <v>829</v>
      </c>
      <c r="D286" s="85" t="s">
        <v>830</v>
      </c>
      <c r="E286" s="79" t="s">
        <v>35</v>
      </c>
      <c r="F286" s="93">
        <v>4</v>
      </c>
      <c r="G286" s="91">
        <v>150.05</v>
      </c>
      <c r="H286" s="22"/>
      <c r="I286" s="89">
        <v>0</v>
      </c>
      <c r="J286" s="24">
        <f t="shared" si="4"/>
        <v>0</v>
      </c>
      <c r="K286" s="35"/>
      <c r="L286" s="36"/>
      <c r="M286" s="35"/>
      <c r="N286" s="35"/>
    </row>
    <row r="287" spans="1:14" s="26" customFormat="1" ht="14.25">
      <c r="A287" s="79" t="s">
        <v>31</v>
      </c>
      <c r="B287" s="79" t="s">
        <v>831</v>
      </c>
      <c r="C287" s="79" t="s">
        <v>832</v>
      </c>
      <c r="D287" s="85" t="s">
        <v>833</v>
      </c>
      <c r="E287" s="79" t="s">
        <v>35</v>
      </c>
      <c r="F287" s="93">
        <v>1</v>
      </c>
      <c r="G287" s="91">
        <v>75.91</v>
      </c>
      <c r="H287" s="22"/>
      <c r="I287" s="89">
        <v>0</v>
      </c>
      <c r="J287" s="24">
        <f t="shared" si="4"/>
        <v>0</v>
      </c>
      <c r="K287" s="35"/>
      <c r="L287" s="36"/>
      <c r="M287" s="35"/>
      <c r="N287" s="35"/>
    </row>
    <row r="288" spans="1:14" s="26" customFormat="1" ht="14.25">
      <c r="A288" s="79" t="s">
        <v>31</v>
      </c>
      <c r="B288" s="79" t="s">
        <v>834</v>
      </c>
      <c r="C288" s="79" t="s">
        <v>835</v>
      </c>
      <c r="D288" s="85" t="s">
        <v>836</v>
      </c>
      <c r="E288" s="79" t="s">
        <v>35</v>
      </c>
      <c r="F288" s="93">
        <v>1</v>
      </c>
      <c r="G288" s="91">
        <v>320.41</v>
      </c>
      <c r="H288" s="22"/>
      <c r="I288" s="89">
        <v>0</v>
      </c>
      <c r="J288" s="24">
        <f t="shared" si="4"/>
        <v>0</v>
      </c>
      <c r="K288" s="35"/>
      <c r="L288" s="36"/>
      <c r="M288" s="35"/>
      <c r="N288" s="35"/>
    </row>
    <row r="289" spans="1:14" s="26" customFormat="1" ht="14.25">
      <c r="A289" s="79" t="s">
        <v>31</v>
      </c>
      <c r="B289" s="79" t="s">
        <v>837</v>
      </c>
      <c r="C289" s="79" t="s">
        <v>838</v>
      </c>
      <c r="D289" s="85" t="s">
        <v>839</v>
      </c>
      <c r="E289" s="79" t="s">
        <v>35</v>
      </c>
      <c r="F289" s="93">
        <v>1</v>
      </c>
      <c r="G289" s="91">
        <v>320.41</v>
      </c>
      <c r="H289" s="22"/>
      <c r="I289" s="89">
        <v>0</v>
      </c>
      <c r="J289" s="24">
        <f t="shared" si="4"/>
        <v>0</v>
      </c>
      <c r="K289" s="35"/>
      <c r="L289" s="36"/>
      <c r="M289" s="35"/>
      <c r="N289" s="35"/>
    </row>
    <row r="290" spans="1:14" s="26" customFormat="1" ht="14.25">
      <c r="A290" s="79" t="s">
        <v>31</v>
      </c>
      <c r="B290" s="79" t="s">
        <v>840</v>
      </c>
      <c r="C290" s="79" t="s">
        <v>841</v>
      </c>
      <c r="D290" s="85" t="s">
        <v>842</v>
      </c>
      <c r="E290" s="79" t="s">
        <v>35</v>
      </c>
      <c r="F290" s="93">
        <v>4</v>
      </c>
      <c r="G290" s="91">
        <v>213.6</v>
      </c>
      <c r="H290" s="22"/>
      <c r="I290" s="89">
        <v>0</v>
      </c>
      <c r="J290" s="24">
        <f t="shared" si="4"/>
        <v>0</v>
      </c>
      <c r="K290" s="35"/>
      <c r="L290" s="36"/>
      <c r="M290" s="35"/>
      <c r="N290" s="35"/>
    </row>
    <row r="291" spans="1:14" s="26" customFormat="1" ht="14.25">
      <c r="A291" s="79" t="s">
        <v>31</v>
      </c>
      <c r="B291" s="79" t="s">
        <v>843</v>
      </c>
      <c r="C291" s="79" t="s">
        <v>844</v>
      </c>
      <c r="D291" s="85" t="s">
        <v>845</v>
      </c>
      <c r="E291" s="79" t="s">
        <v>35</v>
      </c>
      <c r="F291" s="93">
        <v>1</v>
      </c>
      <c r="G291" s="91">
        <v>56.49</v>
      </c>
      <c r="H291" s="22"/>
      <c r="I291" s="89">
        <v>0</v>
      </c>
      <c r="J291" s="24">
        <f t="shared" si="4"/>
        <v>0</v>
      </c>
      <c r="K291" s="35"/>
      <c r="L291" s="36"/>
      <c r="M291" s="35"/>
      <c r="N291" s="35"/>
    </row>
    <row r="292" spans="1:14" s="26" customFormat="1" ht="14.25">
      <c r="A292" s="79" t="s">
        <v>31</v>
      </c>
      <c r="B292" s="79" t="s">
        <v>846</v>
      </c>
      <c r="C292" s="79" t="s">
        <v>847</v>
      </c>
      <c r="D292" s="85" t="s">
        <v>848</v>
      </c>
      <c r="E292" s="79" t="s">
        <v>35</v>
      </c>
      <c r="F292" s="93">
        <v>2</v>
      </c>
      <c r="G292" s="91">
        <v>35.31</v>
      </c>
      <c r="H292" s="22"/>
      <c r="I292" s="89">
        <v>0</v>
      </c>
      <c r="J292" s="24">
        <f t="shared" si="4"/>
        <v>0</v>
      </c>
      <c r="K292" s="35"/>
      <c r="L292" s="36"/>
      <c r="M292" s="35"/>
      <c r="N292" s="35"/>
    </row>
    <row r="293" spans="1:14" s="26" customFormat="1" ht="14.25">
      <c r="A293" s="79" t="s">
        <v>31</v>
      </c>
      <c r="B293" s="79" t="s">
        <v>849</v>
      </c>
      <c r="C293" s="79" t="s">
        <v>850</v>
      </c>
      <c r="D293" s="85" t="s">
        <v>851</v>
      </c>
      <c r="E293" s="79" t="s">
        <v>35</v>
      </c>
      <c r="F293" s="93">
        <v>4</v>
      </c>
      <c r="G293" s="91">
        <v>27.36</v>
      </c>
      <c r="H293" s="22"/>
      <c r="I293" s="89">
        <v>0</v>
      </c>
      <c r="J293" s="24">
        <f t="shared" si="4"/>
        <v>0</v>
      </c>
      <c r="K293" s="35"/>
      <c r="L293" s="36"/>
      <c r="M293" s="35"/>
      <c r="N293" s="35"/>
    </row>
    <row r="294" spans="1:14" s="26" customFormat="1" ht="14.25">
      <c r="A294" s="79" t="s">
        <v>31</v>
      </c>
      <c r="B294" s="79" t="s">
        <v>852</v>
      </c>
      <c r="C294" s="79" t="s">
        <v>853</v>
      </c>
      <c r="D294" s="85" t="s">
        <v>854</v>
      </c>
      <c r="E294" s="79" t="s">
        <v>35</v>
      </c>
      <c r="F294" s="93">
        <v>4</v>
      </c>
      <c r="G294" s="91">
        <v>55.61</v>
      </c>
      <c r="H294" s="22"/>
      <c r="I294" s="89">
        <v>0</v>
      </c>
      <c r="J294" s="24">
        <f t="shared" si="4"/>
        <v>0</v>
      </c>
      <c r="K294" s="35"/>
      <c r="L294" s="36"/>
      <c r="M294" s="35"/>
      <c r="N294" s="35"/>
    </row>
    <row r="295" spans="1:14" s="26" customFormat="1" ht="14.25">
      <c r="A295" s="79" t="s">
        <v>31</v>
      </c>
      <c r="B295" s="79" t="s">
        <v>855</v>
      </c>
      <c r="C295" s="79" t="s">
        <v>856</v>
      </c>
      <c r="D295" s="85" t="s">
        <v>857</v>
      </c>
      <c r="E295" s="79" t="s">
        <v>35</v>
      </c>
      <c r="F295" s="93">
        <v>4</v>
      </c>
      <c r="G295" s="91">
        <v>125.34</v>
      </c>
      <c r="H295" s="22"/>
      <c r="I295" s="89">
        <v>0</v>
      </c>
      <c r="J295" s="24">
        <f t="shared" si="4"/>
        <v>0</v>
      </c>
      <c r="K295" s="35"/>
      <c r="L295" s="36"/>
      <c r="M295" s="35"/>
      <c r="N295" s="35"/>
    </row>
    <row r="296" spans="1:14" s="26" customFormat="1" ht="14.25">
      <c r="A296" s="79" t="s">
        <v>31</v>
      </c>
      <c r="B296" s="79" t="s">
        <v>858</v>
      </c>
      <c r="C296" s="79" t="s">
        <v>859</v>
      </c>
      <c r="D296" s="85" t="s">
        <v>860</v>
      </c>
      <c r="E296" s="79" t="s">
        <v>35</v>
      </c>
      <c r="F296" s="93">
        <v>2</v>
      </c>
      <c r="G296" s="91">
        <v>338.06</v>
      </c>
      <c r="H296" s="22"/>
      <c r="I296" s="89">
        <v>0</v>
      </c>
      <c r="J296" s="24">
        <f t="shared" si="4"/>
        <v>0</v>
      </c>
      <c r="K296" s="35"/>
      <c r="L296" s="36"/>
      <c r="M296" s="35"/>
      <c r="N296" s="35"/>
    </row>
    <row r="297" spans="1:14" s="26" customFormat="1" ht="14.25">
      <c r="A297" s="79" t="s">
        <v>31</v>
      </c>
      <c r="B297" s="79" t="s">
        <v>861</v>
      </c>
      <c r="C297" s="79" t="s">
        <v>862</v>
      </c>
      <c r="D297" s="85" t="s">
        <v>863</v>
      </c>
      <c r="E297" s="79" t="s">
        <v>35</v>
      </c>
      <c r="F297" s="93">
        <v>5</v>
      </c>
      <c r="G297" s="91">
        <v>1379.17</v>
      </c>
      <c r="H297" s="22"/>
      <c r="I297" s="89">
        <v>0</v>
      </c>
      <c r="J297" s="24">
        <f t="shared" si="4"/>
        <v>0</v>
      </c>
      <c r="K297" s="35"/>
      <c r="L297" s="36"/>
      <c r="M297" s="35"/>
      <c r="N297" s="35"/>
    </row>
    <row r="298" spans="1:14" s="26" customFormat="1" ht="14.25">
      <c r="A298" s="79" t="s">
        <v>31</v>
      </c>
      <c r="B298" s="79" t="s">
        <v>864</v>
      </c>
      <c r="C298" s="79" t="s">
        <v>865</v>
      </c>
      <c r="D298" s="85" t="s">
        <v>866</v>
      </c>
      <c r="E298" s="79" t="s">
        <v>35</v>
      </c>
      <c r="F298" s="93">
        <v>3</v>
      </c>
      <c r="G298" s="91">
        <v>21.18</v>
      </c>
      <c r="H298" s="22"/>
      <c r="I298" s="89">
        <v>0</v>
      </c>
      <c r="J298" s="24">
        <f t="shared" si="4"/>
        <v>0</v>
      </c>
      <c r="K298" s="35"/>
      <c r="L298" s="36"/>
      <c r="M298" s="35"/>
      <c r="N298" s="35"/>
    </row>
    <row r="299" spans="1:14" s="26" customFormat="1" ht="14.25">
      <c r="A299" s="79" t="s">
        <v>31</v>
      </c>
      <c r="B299" s="79" t="s">
        <v>867</v>
      </c>
      <c r="C299" s="79" t="s">
        <v>868</v>
      </c>
      <c r="D299" s="85" t="s">
        <v>869</v>
      </c>
      <c r="E299" s="79" t="s">
        <v>35</v>
      </c>
      <c r="F299" s="93">
        <v>2</v>
      </c>
      <c r="G299" s="91">
        <v>366.31</v>
      </c>
      <c r="H299" s="22"/>
      <c r="I299" s="89">
        <v>0</v>
      </c>
      <c r="J299" s="24">
        <f t="shared" si="4"/>
        <v>0</v>
      </c>
      <c r="K299" s="35"/>
      <c r="L299" s="36"/>
      <c r="M299" s="35"/>
      <c r="N299" s="35"/>
    </row>
    <row r="300" spans="1:14" s="26" customFormat="1" ht="14.25">
      <c r="A300" s="79" t="s">
        <v>31</v>
      </c>
      <c r="B300" s="79" t="s">
        <v>870</v>
      </c>
      <c r="C300" s="79" t="s">
        <v>871</v>
      </c>
      <c r="D300" s="85" t="s">
        <v>872</v>
      </c>
      <c r="E300" s="79" t="s">
        <v>35</v>
      </c>
      <c r="F300" s="93">
        <v>1</v>
      </c>
      <c r="G300" s="91">
        <v>348.65</v>
      </c>
      <c r="H300" s="22"/>
      <c r="I300" s="89">
        <v>0</v>
      </c>
      <c r="J300" s="24">
        <f t="shared" si="4"/>
        <v>0</v>
      </c>
      <c r="K300" s="35"/>
      <c r="L300" s="36"/>
      <c r="M300" s="35"/>
      <c r="N300" s="35"/>
    </row>
    <row r="301" spans="1:14" s="26" customFormat="1" ht="14.25">
      <c r="A301" s="79" t="s">
        <v>31</v>
      </c>
      <c r="B301" s="79" t="s">
        <v>873</v>
      </c>
      <c r="C301" s="79" t="s">
        <v>874</v>
      </c>
      <c r="D301" s="85" t="s">
        <v>875</v>
      </c>
      <c r="E301" s="79" t="s">
        <v>35</v>
      </c>
      <c r="F301" s="93">
        <v>2</v>
      </c>
      <c r="G301" s="91">
        <v>165.94</v>
      </c>
      <c r="H301" s="22"/>
      <c r="I301" s="89">
        <v>0</v>
      </c>
      <c r="J301" s="24">
        <f t="shared" si="4"/>
        <v>0</v>
      </c>
      <c r="K301" s="35"/>
      <c r="L301" s="36"/>
      <c r="M301" s="35"/>
      <c r="N301" s="35"/>
    </row>
    <row r="302" spans="1:14" s="26" customFormat="1" ht="14.25">
      <c r="A302" s="79" t="s">
        <v>31</v>
      </c>
      <c r="B302" s="79" t="s">
        <v>876</v>
      </c>
      <c r="C302" s="79" t="s">
        <v>877</v>
      </c>
      <c r="D302" s="85" t="s">
        <v>878</v>
      </c>
      <c r="E302" s="79" t="s">
        <v>35</v>
      </c>
      <c r="F302" s="93">
        <v>2</v>
      </c>
      <c r="G302" s="91">
        <v>128.87</v>
      </c>
      <c r="H302" s="22"/>
      <c r="I302" s="89">
        <v>0</v>
      </c>
      <c r="J302" s="24">
        <f t="shared" si="4"/>
        <v>0</v>
      </c>
      <c r="K302" s="35"/>
      <c r="L302" s="36"/>
      <c r="M302" s="35"/>
      <c r="N302" s="35"/>
    </row>
    <row r="303" spans="1:14" s="26" customFormat="1" ht="14.25">
      <c r="A303" s="79" t="s">
        <v>31</v>
      </c>
      <c r="B303" s="79" t="s">
        <v>879</v>
      </c>
      <c r="C303" s="79" t="s">
        <v>880</v>
      </c>
      <c r="D303" s="85" t="s">
        <v>881</v>
      </c>
      <c r="E303" s="79" t="s">
        <v>35</v>
      </c>
      <c r="F303" s="93">
        <v>4</v>
      </c>
      <c r="G303" s="91">
        <v>143.87</v>
      </c>
      <c r="H303" s="22"/>
      <c r="I303" s="89">
        <v>0</v>
      </c>
      <c r="J303" s="24">
        <f t="shared" si="4"/>
        <v>0</v>
      </c>
      <c r="K303" s="35"/>
      <c r="L303" s="36"/>
      <c r="M303" s="35"/>
      <c r="N303" s="35"/>
    </row>
    <row r="304" spans="1:14" s="26" customFormat="1" ht="14.25">
      <c r="A304" s="79" t="s">
        <v>31</v>
      </c>
      <c r="B304" s="79" t="s">
        <v>882</v>
      </c>
      <c r="C304" s="79" t="s">
        <v>883</v>
      </c>
      <c r="D304" s="85" t="s">
        <v>884</v>
      </c>
      <c r="E304" s="79" t="s">
        <v>35</v>
      </c>
      <c r="F304" s="93">
        <v>1</v>
      </c>
      <c r="G304" s="91">
        <v>97.09</v>
      </c>
      <c r="H304" s="22"/>
      <c r="I304" s="89">
        <v>0</v>
      </c>
      <c r="J304" s="24">
        <f t="shared" si="4"/>
        <v>0</v>
      </c>
      <c r="K304" s="35"/>
      <c r="L304" s="36"/>
      <c r="M304" s="35"/>
      <c r="N304" s="35"/>
    </row>
    <row r="305" spans="1:14" s="26" customFormat="1" ht="14.25">
      <c r="A305" s="79" t="s">
        <v>31</v>
      </c>
      <c r="B305" s="79" t="s">
        <v>885</v>
      </c>
      <c r="C305" s="79" t="s">
        <v>886</v>
      </c>
      <c r="D305" s="85" t="s">
        <v>887</v>
      </c>
      <c r="E305" s="79" t="s">
        <v>35</v>
      </c>
      <c r="F305" s="93">
        <v>4</v>
      </c>
      <c r="G305" s="91">
        <v>48.55</v>
      </c>
      <c r="H305" s="22"/>
      <c r="I305" s="89">
        <v>0</v>
      </c>
      <c r="J305" s="24">
        <f t="shared" si="4"/>
        <v>0</v>
      </c>
      <c r="K305" s="35"/>
      <c r="L305" s="36"/>
      <c r="M305" s="35"/>
      <c r="N305" s="35"/>
    </row>
    <row r="306" spans="1:14" s="26" customFormat="1" ht="14.25">
      <c r="A306" s="79" t="s">
        <v>31</v>
      </c>
      <c r="B306" s="79" t="s">
        <v>888</v>
      </c>
      <c r="C306" s="79" t="s">
        <v>889</v>
      </c>
      <c r="D306" s="85" t="s">
        <v>890</v>
      </c>
      <c r="E306" s="79" t="s">
        <v>35</v>
      </c>
      <c r="F306" s="93">
        <v>2</v>
      </c>
      <c r="G306" s="91">
        <v>131.52</v>
      </c>
      <c r="H306" s="22"/>
      <c r="I306" s="89">
        <v>0</v>
      </c>
      <c r="J306" s="24">
        <f t="shared" si="4"/>
        <v>0</v>
      </c>
      <c r="K306" s="35"/>
      <c r="L306" s="36"/>
      <c r="M306" s="35"/>
      <c r="N306" s="35"/>
    </row>
    <row r="307" spans="1:14" s="26" customFormat="1" ht="14.25">
      <c r="A307" s="79" t="s">
        <v>31</v>
      </c>
      <c r="B307" s="79" t="s">
        <v>891</v>
      </c>
      <c r="C307" s="79" t="s">
        <v>892</v>
      </c>
      <c r="D307" s="85" t="s">
        <v>893</v>
      </c>
      <c r="E307" s="79" t="s">
        <v>35</v>
      </c>
      <c r="F307" s="93">
        <v>6</v>
      </c>
      <c r="G307" s="91">
        <v>154.47</v>
      </c>
      <c r="H307" s="22"/>
      <c r="I307" s="89">
        <v>0</v>
      </c>
      <c r="J307" s="24">
        <f t="shared" si="4"/>
        <v>0</v>
      </c>
      <c r="K307" s="35"/>
      <c r="L307" s="36"/>
      <c r="M307" s="35"/>
      <c r="N307" s="35"/>
    </row>
    <row r="308" spans="1:14" s="26" customFormat="1" ht="14.25">
      <c r="A308" s="79" t="s">
        <v>31</v>
      </c>
      <c r="B308" s="79" t="s">
        <v>894</v>
      </c>
      <c r="C308" s="79" t="s">
        <v>895</v>
      </c>
      <c r="D308" s="85" t="s">
        <v>896</v>
      </c>
      <c r="E308" s="79" t="s">
        <v>35</v>
      </c>
      <c r="F308" s="93">
        <v>6</v>
      </c>
      <c r="G308" s="91">
        <v>33.54</v>
      </c>
      <c r="H308" s="22"/>
      <c r="I308" s="89">
        <v>0</v>
      </c>
      <c r="J308" s="24">
        <f t="shared" si="4"/>
        <v>0</v>
      </c>
      <c r="K308" s="35"/>
      <c r="L308" s="36"/>
      <c r="M308" s="35"/>
      <c r="N308" s="35"/>
    </row>
    <row r="309" spans="1:14" s="26" customFormat="1" ht="14.25">
      <c r="A309" s="79" t="s">
        <v>31</v>
      </c>
      <c r="B309" s="79" t="s">
        <v>897</v>
      </c>
      <c r="C309" s="79" t="s">
        <v>898</v>
      </c>
      <c r="D309" s="85" t="s">
        <v>899</v>
      </c>
      <c r="E309" s="79" t="s">
        <v>35</v>
      </c>
      <c r="F309" s="93">
        <v>1</v>
      </c>
      <c r="G309" s="91">
        <v>242.73</v>
      </c>
      <c r="H309" s="22"/>
      <c r="I309" s="89">
        <v>0</v>
      </c>
      <c r="J309" s="24">
        <f t="shared" si="4"/>
        <v>0</v>
      </c>
      <c r="K309" s="35"/>
      <c r="L309" s="36"/>
      <c r="M309" s="35"/>
      <c r="N309" s="35"/>
    </row>
    <row r="310" spans="1:14" s="26" customFormat="1" ht="14.25">
      <c r="A310" s="79" t="s">
        <v>31</v>
      </c>
      <c r="B310" s="79" t="s">
        <v>900</v>
      </c>
      <c r="C310" s="79" t="s">
        <v>901</v>
      </c>
      <c r="D310" s="85" t="s">
        <v>902</v>
      </c>
      <c r="E310" s="79" t="s">
        <v>35</v>
      </c>
      <c r="F310" s="93">
        <v>5</v>
      </c>
      <c r="G310" s="91">
        <v>130.63</v>
      </c>
      <c r="H310" s="22"/>
      <c r="I310" s="89">
        <v>0</v>
      </c>
      <c r="J310" s="24">
        <f t="shared" si="4"/>
        <v>0</v>
      </c>
      <c r="K310" s="35"/>
      <c r="L310" s="36"/>
      <c r="M310" s="35"/>
      <c r="N310" s="35"/>
    </row>
    <row r="311" spans="1:14" s="26" customFormat="1" ht="14.25">
      <c r="A311" s="79" t="s">
        <v>31</v>
      </c>
      <c r="B311" s="79" t="s">
        <v>903</v>
      </c>
      <c r="C311" s="79" t="s">
        <v>904</v>
      </c>
      <c r="D311" s="85" t="s">
        <v>905</v>
      </c>
      <c r="E311" s="79" t="s">
        <v>35</v>
      </c>
      <c r="F311" s="93">
        <v>6</v>
      </c>
      <c r="G311" s="91">
        <v>139.46</v>
      </c>
      <c r="H311" s="22"/>
      <c r="I311" s="89">
        <v>0</v>
      </c>
      <c r="J311" s="24">
        <f t="shared" si="4"/>
        <v>0</v>
      </c>
      <c r="K311" s="35"/>
      <c r="L311" s="36"/>
      <c r="M311" s="35"/>
      <c r="N311" s="35"/>
    </row>
    <row r="312" spans="1:14" s="26" customFormat="1" ht="14.25">
      <c r="A312" s="79" t="s">
        <v>31</v>
      </c>
      <c r="B312" s="79" t="s">
        <v>906</v>
      </c>
      <c r="C312" s="79" t="s">
        <v>907</v>
      </c>
      <c r="D312" s="85" t="s">
        <v>908</v>
      </c>
      <c r="E312" s="79" t="s">
        <v>35</v>
      </c>
      <c r="F312" s="93">
        <v>6</v>
      </c>
      <c r="G312" s="91">
        <v>72.38</v>
      </c>
      <c r="H312" s="22"/>
      <c r="I312" s="89">
        <v>0</v>
      </c>
      <c r="J312" s="24">
        <f t="shared" si="4"/>
        <v>0</v>
      </c>
      <c r="K312" s="35"/>
      <c r="L312" s="36"/>
      <c r="M312" s="35"/>
      <c r="N312" s="35"/>
    </row>
    <row r="313" spans="1:14" s="26" customFormat="1" ht="14.25">
      <c r="A313" s="79" t="s">
        <v>31</v>
      </c>
      <c r="B313" s="79" t="s">
        <v>909</v>
      </c>
      <c r="C313" s="79" t="s">
        <v>910</v>
      </c>
      <c r="D313" s="85" t="s">
        <v>911</v>
      </c>
      <c r="E313" s="79" t="s">
        <v>35</v>
      </c>
      <c r="F313" s="93">
        <v>6</v>
      </c>
      <c r="G313" s="91">
        <v>148.29</v>
      </c>
      <c r="H313" s="22"/>
      <c r="I313" s="89">
        <v>0</v>
      </c>
      <c r="J313" s="24">
        <f t="shared" si="4"/>
        <v>0</v>
      </c>
      <c r="K313" s="35"/>
      <c r="L313" s="36"/>
      <c r="M313" s="35"/>
      <c r="N313" s="35"/>
    </row>
    <row r="314" spans="1:14" s="26" customFormat="1" ht="14.25">
      <c r="A314" s="79" t="s">
        <v>31</v>
      </c>
      <c r="B314" s="79" t="s">
        <v>912</v>
      </c>
      <c r="C314" s="79" t="s">
        <v>913</v>
      </c>
      <c r="D314" s="85" t="s">
        <v>914</v>
      </c>
      <c r="E314" s="79" t="s">
        <v>35</v>
      </c>
      <c r="F314" s="93">
        <v>2</v>
      </c>
      <c r="G314" s="91">
        <v>180.95</v>
      </c>
      <c r="H314" s="22"/>
      <c r="I314" s="89">
        <v>0</v>
      </c>
      <c r="J314" s="24">
        <f t="shared" si="4"/>
        <v>0</v>
      </c>
      <c r="K314" s="35"/>
      <c r="L314" s="36"/>
      <c r="M314" s="35"/>
      <c r="N314" s="35"/>
    </row>
    <row r="315" spans="1:14" s="26" customFormat="1" ht="14.25">
      <c r="A315" s="79" t="s">
        <v>31</v>
      </c>
      <c r="B315" s="79" t="s">
        <v>915</v>
      </c>
      <c r="C315" s="79" t="s">
        <v>916</v>
      </c>
      <c r="D315" s="85" t="s">
        <v>917</v>
      </c>
      <c r="E315" s="79" t="s">
        <v>35</v>
      </c>
      <c r="F315" s="93">
        <v>12</v>
      </c>
      <c r="G315" s="91">
        <v>106.8</v>
      </c>
      <c r="H315" s="22"/>
      <c r="I315" s="89">
        <v>0</v>
      </c>
      <c r="J315" s="24">
        <f t="shared" si="4"/>
        <v>0</v>
      </c>
      <c r="K315" s="35"/>
      <c r="L315" s="36"/>
      <c r="M315" s="35"/>
      <c r="N315" s="35"/>
    </row>
    <row r="316" spans="1:14" s="26" customFormat="1" ht="14.25">
      <c r="A316" s="79" t="s">
        <v>31</v>
      </c>
      <c r="B316" s="79" t="s">
        <v>918</v>
      </c>
      <c r="C316" s="79" t="s">
        <v>919</v>
      </c>
      <c r="D316" s="85" t="s">
        <v>920</v>
      </c>
      <c r="E316" s="79" t="s">
        <v>35</v>
      </c>
      <c r="F316" s="93">
        <v>5</v>
      </c>
      <c r="G316" s="91">
        <v>127.99</v>
      </c>
      <c r="H316" s="22"/>
      <c r="I316" s="89">
        <v>0</v>
      </c>
      <c r="J316" s="24">
        <f t="shared" si="4"/>
        <v>0</v>
      </c>
      <c r="K316" s="35"/>
      <c r="L316" s="36"/>
      <c r="M316" s="35"/>
      <c r="N316" s="35"/>
    </row>
    <row r="317" spans="1:14" s="26" customFormat="1" ht="14.25">
      <c r="A317" s="79" t="s">
        <v>31</v>
      </c>
      <c r="B317" s="79" t="s">
        <v>921</v>
      </c>
      <c r="C317" s="79" t="s">
        <v>922</v>
      </c>
      <c r="D317" s="85" t="s">
        <v>923</v>
      </c>
      <c r="E317" s="79" t="s">
        <v>35</v>
      </c>
      <c r="F317" s="93">
        <v>1</v>
      </c>
      <c r="G317" s="91">
        <v>197.72</v>
      </c>
      <c r="H317" s="22"/>
      <c r="I317" s="89">
        <v>0</v>
      </c>
      <c r="J317" s="24">
        <f t="shared" si="4"/>
        <v>0</v>
      </c>
      <c r="K317" s="35"/>
      <c r="L317" s="36"/>
      <c r="M317" s="35"/>
      <c r="N317" s="35"/>
    </row>
    <row r="318" spans="1:14" s="26" customFormat="1" ht="14.25">
      <c r="A318" s="79" t="s">
        <v>31</v>
      </c>
      <c r="B318" s="79" t="s">
        <v>924</v>
      </c>
      <c r="C318" s="79" t="s">
        <v>925</v>
      </c>
      <c r="D318" s="85" t="s">
        <v>926</v>
      </c>
      <c r="E318" s="79" t="s">
        <v>35</v>
      </c>
      <c r="F318" s="93">
        <v>1</v>
      </c>
      <c r="G318" s="91">
        <v>114.75</v>
      </c>
      <c r="H318" s="22"/>
      <c r="I318" s="89">
        <v>0</v>
      </c>
      <c r="J318" s="24">
        <f t="shared" si="4"/>
        <v>0</v>
      </c>
      <c r="K318" s="35"/>
      <c r="L318" s="36"/>
      <c r="M318" s="35"/>
      <c r="N318" s="35"/>
    </row>
    <row r="319" spans="1:14" s="26" customFormat="1" ht="14.25">
      <c r="A319" s="79" t="s">
        <v>31</v>
      </c>
      <c r="B319" s="79" t="s">
        <v>927</v>
      </c>
      <c r="C319" s="79" t="s">
        <v>928</v>
      </c>
      <c r="D319" s="85" t="s">
        <v>929</v>
      </c>
      <c r="E319" s="79" t="s">
        <v>35</v>
      </c>
      <c r="F319" s="93">
        <v>2</v>
      </c>
      <c r="G319" s="91">
        <v>39.72</v>
      </c>
      <c r="H319" s="22"/>
      <c r="I319" s="89">
        <v>0</v>
      </c>
      <c r="J319" s="24">
        <f t="shared" si="4"/>
        <v>0</v>
      </c>
      <c r="K319" s="35"/>
      <c r="L319" s="36"/>
      <c r="M319" s="35"/>
      <c r="N319" s="35"/>
    </row>
    <row r="320" spans="1:14" s="26" customFormat="1" ht="14.25">
      <c r="A320" s="79" t="s">
        <v>31</v>
      </c>
      <c r="B320" s="79" t="s">
        <v>930</v>
      </c>
      <c r="C320" s="79" t="s">
        <v>931</v>
      </c>
      <c r="D320" s="85" t="s">
        <v>932</v>
      </c>
      <c r="E320" s="79" t="s">
        <v>35</v>
      </c>
      <c r="F320" s="93">
        <v>3</v>
      </c>
      <c r="G320" s="91">
        <v>271.86</v>
      </c>
      <c r="H320" s="22"/>
      <c r="I320" s="89">
        <v>0</v>
      </c>
      <c r="J320" s="24">
        <f t="shared" si="4"/>
        <v>0</v>
      </c>
      <c r="K320" s="35"/>
      <c r="L320" s="36"/>
      <c r="M320" s="35"/>
      <c r="N320" s="35"/>
    </row>
    <row r="321" spans="1:14" s="26" customFormat="1" ht="14.25">
      <c r="A321" s="79" t="s">
        <v>31</v>
      </c>
      <c r="B321" s="79" t="s">
        <v>933</v>
      </c>
      <c r="C321" s="79" t="s">
        <v>934</v>
      </c>
      <c r="D321" s="85" t="s">
        <v>935</v>
      </c>
      <c r="E321" s="79" t="s">
        <v>35</v>
      </c>
      <c r="F321" s="93">
        <v>2</v>
      </c>
      <c r="G321" s="91">
        <v>41.48</v>
      </c>
      <c r="H321" s="22"/>
      <c r="I321" s="89">
        <v>0</v>
      </c>
      <c r="J321" s="24">
        <f t="shared" si="4"/>
        <v>0</v>
      </c>
      <c r="K321" s="35"/>
      <c r="L321" s="36"/>
      <c r="M321" s="35"/>
      <c r="N321" s="35"/>
    </row>
    <row r="322" spans="1:14" s="26" customFormat="1" ht="14.25">
      <c r="A322" s="79" t="s">
        <v>31</v>
      </c>
      <c r="B322" s="79" t="s">
        <v>936</v>
      </c>
      <c r="C322" s="79" t="s">
        <v>937</v>
      </c>
      <c r="D322" s="85" t="s">
        <v>938</v>
      </c>
      <c r="E322" s="79" t="s">
        <v>35</v>
      </c>
      <c r="F322" s="93">
        <v>2</v>
      </c>
      <c r="G322" s="91">
        <v>42.37</v>
      </c>
      <c r="H322" s="22"/>
      <c r="I322" s="89">
        <v>0</v>
      </c>
      <c r="J322" s="24">
        <f t="shared" si="4"/>
        <v>0</v>
      </c>
      <c r="K322" s="35"/>
      <c r="L322" s="36"/>
      <c r="M322" s="35"/>
      <c r="N322" s="35"/>
    </row>
    <row r="323" spans="1:14" s="26" customFormat="1" ht="14.25">
      <c r="A323" s="79" t="s">
        <v>31</v>
      </c>
      <c r="B323" s="79" t="s">
        <v>939</v>
      </c>
      <c r="C323" s="79" t="s">
        <v>940</v>
      </c>
      <c r="D323" s="85" t="s">
        <v>941</v>
      </c>
      <c r="E323" s="79" t="s">
        <v>35</v>
      </c>
      <c r="F323" s="93">
        <v>4</v>
      </c>
      <c r="G323" s="91">
        <v>73.26</v>
      </c>
      <c r="H323" s="22"/>
      <c r="I323" s="89">
        <v>0</v>
      </c>
      <c r="J323" s="24">
        <f t="shared" si="4"/>
        <v>0</v>
      </c>
      <c r="K323" s="35"/>
      <c r="L323" s="36"/>
      <c r="M323" s="35"/>
      <c r="N323" s="35"/>
    </row>
    <row r="324" spans="1:14" s="26" customFormat="1" ht="14.25">
      <c r="A324" s="79" t="s">
        <v>31</v>
      </c>
      <c r="B324" s="79" t="s">
        <v>942</v>
      </c>
      <c r="C324" s="79" t="s">
        <v>943</v>
      </c>
      <c r="D324" s="85" t="s">
        <v>944</v>
      </c>
      <c r="E324" s="79" t="s">
        <v>35</v>
      </c>
      <c r="F324" s="93">
        <v>1</v>
      </c>
      <c r="G324" s="91">
        <v>1268.83</v>
      </c>
      <c r="H324" s="22"/>
      <c r="I324" s="89">
        <v>0</v>
      </c>
      <c r="J324" s="24">
        <f t="shared" si="4"/>
        <v>0</v>
      </c>
      <c r="K324" s="35"/>
      <c r="L324" s="36"/>
      <c r="M324" s="35"/>
      <c r="N324" s="35"/>
    </row>
    <row r="325" spans="1:14" s="26" customFormat="1" ht="14.25">
      <c r="A325" s="79" t="s">
        <v>31</v>
      </c>
      <c r="B325" s="79" t="s">
        <v>945</v>
      </c>
      <c r="C325" s="79" t="s">
        <v>946</v>
      </c>
      <c r="D325" s="85" t="s">
        <v>947</v>
      </c>
      <c r="E325" s="79" t="s">
        <v>35</v>
      </c>
      <c r="F325" s="93">
        <v>8</v>
      </c>
      <c r="G325" s="91">
        <v>314.23</v>
      </c>
      <c r="H325" s="22"/>
      <c r="I325" s="89">
        <v>0</v>
      </c>
      <c r="J325" s="24">
        <f t="shared" si="4"/>
        <v>0</v>
      </c>
      <c r="K325" s="35"/>
      <c r="L325" s="36"/>
      <c r="M325" s="35"/>
      <c r="N325" s="35"/>
    </row>
    <row r="326" spans="1:14" s="26" customFormat="1" ht="14.25">
      <c r="A326" s="79" t="s">
        <v>31</v>
      </c>
      <c r="B326" s="79" t="s">
        <v>948</v>
      </c>
      <c r="C326" s="79" t="s">
        <v>949</v>
      </c>
      <c r="D326" s="85" t="s">
        <v>950</v>
      </c>
      <c r="E326" s="79" t="s">
        <v>35</v>
      </c>
      <c r="F326" s="93">
        <v>4</v>
      </c>
      <c r="G326" s="91">
        <v>236.55</v>
      </c>
      <c r="H326" s="22"/>
      <c r="I326" s="89">
        <v>0</v>
      </c>
      <c r="J326" s="24">
        <f t="shared" si="4"/>
        <v>0</v>
      </c>
      <c r="K326" s="35"/>
      <c r="L326" s="36"/>
      <c r="M326" s="35"/>
      <c r="N326" s="35"/>
    </row>
    <row r="327" spans="1:14" s="26" customFormat="1" ht="14.25">
      <c r="A327" s="79" t="s">
        <v>31</v>
      </c>
      <c r="B327" s="79" t="s">
        <v>951</v>
      </c>
      <c r="C327" s="79" t="s">
        <v>952</v>
      </c>
      <c r="D327" s="85" t="s">
        <v>953</v>
      </c>
      <c r="E327" s="79" t="s">
        <v>35</v>
      </c>
      <c r="F327" s="93">
        <v>2</v>
      </c>
      <c r="G327" s="91">
        <v>22.07</v>
      </c>
      <c r="H327" s="22"/>
      <c r="I327" s="89">
        <v>0</v>
      </c>
      <c r="J327" s="24">
        <f t="shared" si="4"/>
        <v>0</v>
      </c>
      <c r="K327" s="35"/>
      <c r="L327" s="36"/>
      <c r="M327" s="35"/>
      <c r="N327" s="35"/>
    </row>
    <row r="328" spans="1:14" s="26" customFormat="1" ht="14.25">
      <c r="A328" s="79" t="s">
        <v>31</v>
      </c>
      <c r="B328" s="79" t="s">
        <v>954</v>
      </c>
      <c r="C328" s="79" t="s">
        <v>955</v>
      </c>
      <c r="D328" s="85" t="s">
        <v>956</v>
      </c>
      <c r="E328" s="79" t="s">
        <v>35</v>
      </c>
      <c r="F328" s="93">
        <v>2</v>
      </c>
      <c r="G328" s="91">
        <v>43.58</v>
      </c>
      <c r="H328" s="22"/>
      <c r="I328" s="89">
        <v>0</v>
      </c>
      <c r="J328" s="24">
        <f t="shared" si="4"/>
        <v>0</v>
      </c>
      <c r="K328" s="35"/>
      <c r="L328" s="36"/>
      <c r="M328" s="35"/>
      <c r="N328" s="35"/>
    </row>
    <row r="329" spans="1:14" s="26" customFormat="1" ht="14.25">
      <c r="A329" s="79" t="s">
        <v>31</v>
      </c>
      <c r="B329" s="79" t="s">
        <v>957</v>
      </c>
      <c r="C329" s="79" t="s">
        <v>958</v>
      </c>
      <c r="D329" s="85" t="s">
        <v>959</v>
      </c>
      <c r="E329" s="79" t="s">
        <v>35</v>
      </c>
      <c r="F329" s="93">
        <v>2</v>
      </c>
      <c r="G329" s="91">
        <v>25.6</v>
      </c>
      <c r="H329" s="22"/>
      <c r="I329" s="89">
        <v>0</v>
      </c>
      <c r="J329" s="24">
        <f t="shared" si="4"/>
        <v>0</v>
      </c>
      <c r="K329" s="35"/>
      <c r="L329" s="36"/>
      <c r="M329" s="35"/>
      <c r="N329" s="35"/>
    </row>
    <row r="330" spans="1:14" s="26" customFormat="1" ht="14.25">
      <c r="A330" s="79" t="s">
        <v>31</v>
      </c>
      <c r="B330" s="79" t="s">
        <v>960</v>
      </c>
      <c r="C330" s="79" t="s">
        <v>961</v>
      </c>
      <c r="D330" s="85" t="s">
        <v>962</v>
      </c>
      <c r="E330" s="79" t="s">
        <v>35</v>
      </c>
      <c r="F330" s="93">
        <v>2</v>
      </c>
      <c r="G330" s="91">
        <v>49.65</v>
      </c>
      <c r="H330" s="22"/>
      <c r="I330" s="89">
        <v>0</v>
      </c>
      <c r="J330" s="24">
        <f t="shared" si="4"/>
        <v>0</v>
      </c>
      <c r="K330" s="35"/>
      <c r="L330" s="36"/>
      <c r="M330" s="35"/>
      <c r="N330" s="35"/>
    </row>
    <row r="331" spans="1:14" s="26" customFormat="1" ht="14.25">
      <c r="A331" s="79" t="s">
        <v>31</v>
      </c>
      <c r="B331" s="79" t="s">
        <v>963</v>
      </c>
      <c r="C331" s="79" t="s">
        <v>964</v>
      </c>
      <c r="D331" s="85" t="s">
        <v>965</v>
      </c>
      <c r="E331" s="79" t="s">
        <v>35</v>
      </c>
      <c r="F331" s="93">
        <v>1</v>
      </c>
      <c r="G331" s="91">
        <v>158</v>
      </c>
      <c r="H331" s="22"/>
      <c r="I331" s="89">
        <v>0</v>
      </c>
      <c r="J331" s="24">
        <f t="shared" si="4"/>
        <v>0</v>
      </c>
      <c r="K331" s="35"/>
      <c r="L331" s="36"/>
      <c r="M331" s="35"/>
      <c r="N331" s="35"/>
    </row>
    <row r="332" spans="1:14" s="26" customFormat="1" ht="14.25">
      <c r="A332" s="79" t="s">
        <v>31</v>
      </c>
      <c r="B332" s="79" t="s">
        <v>966</v>
      </c>
      <c r="C332" s="79" t="s">
        <v>967</v>
      </c>
      <c r="D332" s="85" t="s">
        <v>968</v>
      </c>
      <c r="E332" s="79" t="s">
        <v>35</v>
      </c>
      <c r="F332" s="93">
        <v>1</v>
      </c>
      <c r="G332" s="91">
        <v>128.87</v>
      </c>
      <c r="H332" s="22"/>
      <c r="I332" s="89">
        <v>0</v>
      </c>
      <c r="J332" s="24">
        <f t="shared" si="4"/>
        <v>0</v>
      </c>
      <c r="K332" s="35"/>
      <c r="L332" s="36"/>
      <c r="M332" s="35"/>
      <c r="N332" s="35"/>
    </row>
    <row r="333" spans="1:14" s="26" customFormat="1" ht="14.25">
      <c r="A333" s="79" t="s">
        <v>31</v>
      </c>
      <c r="B333" s="79" t="s">
        <v>969</v>
      </c>
      <c r="C333" s="79" t="s">
        <v>970</v>
      </c>
      <c r="D333" s="85" t="s">
        <v>971</v>
      </c>
      <c r="E333" s="79" t="s">
        <v>35</v>
      </c>
      <c r="F333" s="93">
        <v>1</v>
      </c>
      <c r="G333" s="91">
        <v>128.87</v>
      </c>
      <c r="H333" s="22"/>
      <c r="I333" s="89">
        <v>0</v>
      </c>
      <c r="J333" s="24">
        <f t="shared" si="4"/>
        <v>0</v>
      </c>
      <c r="K333" s="35"/>
      <c r="L333" s="36"/>
      <c r="M333" s="35"/>
      <c r="N333" s="35"/>
    </row>
    <row r="334" spans="1:14" s="26" customFormat="1" ht="14.25">
      <c r="A334" s="79" t="s">
        <v>31</v>
      </c>
      <c r="B334" s="79" t="s">
        <v>972</v>
      </c>
      <c r="C334" s="79" t="s">
        <v>973</v>
      </c>
      <c r="D334" s="85" t="s">
        <v>974</v>
      </c>
      <c r="E334" s="79" t="s">
        <v>35</v>
      </c>
      <c r="F334" s="93">
        <v>2</v>
      </c>
      <c r="G334" s="91">
        <v>87.38</v>
      </c>
      <c r="H334" s="22"/>
      <c r="I334" s="89">
        <v>0</v>
      </c>
      <c r="J334" s="24">
        <f t="shared" si="4"/>
        <v>0</v>
      </c>
      <c r="K334" s="35"/>
      <c r="L334" s="36"/>
      <c r="M334" s="35"/>
      <c r="N334" s="35"/>
    </row>
    <row r="335" spans="1:14" s="26" customFormat="1" ht="14.25">
      <c r="A335" s="79" t="s">
        <v>31</v>
      </c>
      <c r="B335" s="79" t="s">
        <v>975</v>
      </c>
      <c r="C335" s="79" t="s">
        <v>976</v>
      </c>
      <c r="D335" s="85" t="s">
        <v>977</v>
      </c>
      <c r="E335" s="79" t="s">
        <v>35</v>
      </c>
      <c r="F335" s="93">
        <v>2</v>
      </c>
      <c r="G335" s="91">
        <v>88.27</v>
      </c>
      <c r="H335" s="22"/>
      <c r="I335" s="89">
        <v>0</v>
      </c>
      <c r="J335" s="24">
        <f t="shared" si="4"/>
        <v>0</v>
      </c>
      <c r="K335" s="35"/>
      <c r="L335" s="36"/>
      <c r="M335" s="35"/>
      <c r="N335" s="35"/>
    </row>
    <row r="336" spans="1:14" s="26" customFormat="1" ht="14.25">
      <c r="A336" s="79" t="s">
        <v>31</v>
      </c>
      <c r="B336" s="79" t="s">
        <v>978</v>
      </c>
      <c r="C336" s="79" t="s">
        <v>979</v>
      </c>
      <c r="D336" s="85" t="s">
        <v>980</v>
      </c>
      <c r="E336" s="79" t="s">
        <v>35</v>
      </c>
      <c r="F336" s="93">
        <v>1</v>
      </c>
      <c r="G336" s="91">
        <v>1688.1</v>
      </c>
      <c r="H336" s="22"/>
      <c r="I336" s="89">
        <v>0</v>
      </c>
      <c r="J336" s="24">
        <f t="shared" si="4"/>
        <v>0</v>
      </c>
      <c r="K336" s="35"/>
      <c r="L336" s="36"/>
      <c r="M336" s="35"/>
      <c r="N336" s="35"/>
    </row>
    <row r="337" spans="1:14" s="26" customFormat="1" ht="14.25">
      <c r="A337" s="79" t="s">
        <v>31</v>
      </c>
      <c r="B337" s="79" t="s">
        <v>981</v>
      </c>
      <c r="C337" s="79" t="s">
        <v>982</v>
      </c>
      <c r="D337" s="85" t="s">
        <v>983</v>
      </c>
      <c r="E337" s="79" t="s">
        <v>35</v>
      </c>
      <c r="F337" s="93">
        <v>2</v>
      </c>
      <c r="G337" s="91">
        <v>101.51</v>
      </c>
      <c r="H337" s="22"/>
      <c r="I337" s="89">
        <v>0</v>
      </c>
      <c r="J337" s="24">
        <f t="shared" si="4"/>
        <v>0</v>
      </c>
      <c r="K337" s="35"/>
      <c r="L337" s="36"/>
      <c r="M337" s="35"/>
      <c r="N337" s="35"/>
    </row>
    <row r="338" spans="1:14" s="26" customFormat="1" ht="14.25">
      <c r="A338" s="79" t="s">
        <v>31</v>
      </c>
      <c r="B338" s="79" t="s">
        <v>984</v>
      </c>
      <c r="C338" s="79" t="s">
        <v>985</v>
      </c>
      <c r="D338" s="85" t="s">
        <v>986</v>
      </c>
      <c r="E338" s="79" t="s">
        <v>35</v>
      </c>
      <c r="F338" s="93">
        <v>6</v>
      </c>
      <c r="G338" s="91">
        <v>343.69</v>
      </c>
      <c r="H338" s="22"/>
      <c r="I338" s="89">
        <v>0</v>
      </c>
      <c r="J338" s="24">
        <f t="shared" si="4"/>
        <v>0</v>
      </c>
      <c r="K338" s="35"/>
      <c r="L338" s="36"/>
      <c r="M338" s="35"/>
      <c r="N338" s="35"/>
    </row>
    <row r="339" spans="1:14" s="26" customFormat="1" ht="14.25">
      <c r="A339" s="79" t="s">
        <v>31</v>
      </c>
      <c r="B339" s="79" t="s">
        <v>987</v>
      </c>
      <c r="C339" s="79" t="s">
        <v>988</v>
      </c>
      <c r="D339" s="85" t="s">
        <v>989</v>
      </c>
      <c r="E339" s="79" t="s">
        <v>35</v>
      </c>
      <c r="F339" s="93">
        <v>1</v>
      </c>
      <c r="G339" s="91">
        <v>67.08</v>
      </c>
      <c r="H339" s="22"/>
      <c r="I339" s="89">
        <v>0</v>
      </c>
      <c r="J339" s="24">
        <f t="shared" si="4"/>
        <v>0</v>
      </c>
      <c r="K339" s="35"/>
      <c r="L339" s="36"/>
      <c r="M339" s="35"/>
      <c r="N339" s="35"/>
    </row>
    <row r="340" spans="1:14" s="26" customFormat="1" ht="14.25">
      <c r="A340" s="79" t="s">
        <v>31</v>
      </c>
      <c r="B340" s="79" t="s">
        <v>990</v>
      </c>
      <c r="C340" s="79" t="s">
        <v>991</v>
      </c>
      <c r="D340" s="85" t="s">
        <v>992</v>
      </c>
      <c r="E340" s="79" t="s">
        <v>35</v>
      </c>
      <c r="F340" s="93">
        <v>2</v>
      </c>
      <c r="G340" s="91">
        <v>165.5</v>
      </c>
      <c r="H340" s="22"/>
      <c r="I340" s="89">
        <v>0</v>
      </c>
      <c r="J340" s="24">
        <f t="shared" si="4"/>
        <v>0</v>
      </c>
      <c r="K340" s="35"/>
      <c r="L340" s="36"/>
      <c r="M340" s="35"/>
      <c r="N340" s="35"/>
    </row>
    <row r="341" spans="1:14" s="26" customFormat="1" ht="14.25">
      <c r="A341" s="79" t="s">
        <v>31</v>
      </c>
      <c r="B341" s="79" t="s">
        <v>993</v>
      </c>
      <c r="C341" s="79" t="s">
        <v>994</v>
      </c>
      <c r="D341" s="85" t="s">
        <v>995</v>
      </c>
      <c r="E341" s="79" t="s">
        <v>35</v>
      </c>
      <c r="F341" s="93">
        <v>3</v>
      </c>
      <c r="G341" s="91">
        <v>742.32</v>
      </c>
      <c r="H341" s="22"/>
      <c r="I341" s="89">
        <v>0</v>
      </c>
      <c r="J341" s="24">
        <f t="shared" si="4"/>
        <v>0</v>
      </c>
      <c r="K341" s="35"/>
      <c r="L341" s="36"/>
      <c r="M341" s="35"/>
      <c r="N341" s="35"/>
    </row>
    <row r="342" spans="1:14" s="26" customFormat="1" ht="14.25">
      <c r="A342" s="79" t="s">
        <v>31</v>
      </c>
      <c r="B342" s="79" t="s">
        <v>996</v>
      </c>
      <c r="C342" s="79" t="s">
        <v>997</v>
      </c>
      <c r="D342" s="85" t="s">
        <v>998</v>
      </c>
      <c r="E342" s="79" t="s">
        <v>35</v>
      </c>
      <c r="F342" s="93">
        <v>2</v>
      </c>
      <c r="G342" s="91">
        <v>132.4</v>
      </c>
      <c r="H342" s="22"/>
      <c r="I342" s="89">
        <v>0</v>
      </c>
      <c r="J342" s="24">
        <f aca="true" t="shared" si="5" ref="J342:J405">SUM(F342*I342)</f>
        <v>0</v>
      </c>
      <c r="K342" s="35"/>
      <c r="L342" s="36"/>
      <c r="M342" s="35"/>
      <c r="N342" s="35"/>
    </row>
    <row r="343" spans="1:14" s="26" customFormat="1" ht="14.25">
      <c r="A343" s="79" t="s">
        <v>31</v>
      </c>
      <c r="B343" s="79" t="s">
        <v>999</v>
      </c>
      <c r="C343" s="79" t="s">
        <v>1000</v>
      </c>
      <c r="D343" s="85" t="s">
        <v>1001</v>
      </c>
      <c r="E343" s="79" t="s">
        <v>35</v>
      </c>
      <c r="F343" s="93">
        <v>1</v>
      </c>
      <c r="G343" s="91">
        <v>183.59</v>
      </c>
      <c r="H343" s="22"/>
      <c r="I343" s="89">
        <v>0</v>
      </c>
      <c r="J343" s="24">
        <f t="shared" si="5"/>
        <v>0</v>
      </c>
      <c r="K343" s="35"/>
      <c r="L343" s="36"/>
      <c r="M343" s="35"/>
      <c r="N343" s="35"/>
    </row>
    <row r="344" spans="1:14" s="26" customFormat="1" ht="14.25">
      <c r="A344" s="79" t="s">
        <v>31</v>
      </c>
      <c r="B344" s="79" t="s">
        <v>1002</v>
      </c>
      <c r="C344" s="79" t="s">
        <v>1003</v>
      </c>
      <c r="D344" s="85" t="s">
        <v>1004</v>
      </c>
      <c r="E344" s="79" t="s">
        <v>35</v>
      </c>
      <c r="F344" s="93">
        <v>1</v>
      </c>
      <c r="G344" s="91">
        <v>547.25</v>
      </c>
      <c r="H344" s="22"/>
      <c r="I344" s="89">
        <v>0</v>
      </c>
      <c r="J344" s="24">
        <f t="shared" si="5"/>
        <v>0</v>
      </c>
      <c r="K344" s="35"/>
      <c r="L344" s="36"/>
      <c r="M344" s="35"/>
      <c r="N344" s="35"/>
    </row>
    <row r="345" spans="1:14" s="26" customFormat="1" ht="14.25">
      <c r="A345" s="79" t="s">
        <v>31</v>
      </c>
      <c r="B345" s="79" t="s">
        <v>1005</v>
      </c>
      <c r="C345" s="79" t="s">
        <v>1006</v>
      </c>
      <c r="D345" s="85" t="s">
        <v>1007</v>
      </c>
      <c r="E345" s="79" t="s">
        <v>35</v>
      </c>
      <c r="F345" s="93">
        <v>1</v>
      </c>
      <c r="G345" s="91">
        <v>170.46</v>
      </c>
      <c r="H345" s="22"/>
      <c r="I345" s="89">
        <v>0</v>
      </c>
      <c r="J345" s="24">
        <f t="shared" si="5"/>
        <v>0</v>
      </c>
      <c r="K345" s="35"/>
      <c r="L345" s="36"/>
      <c r="M345" s="35"/>
      <c r="N345" s="35"/>
    </row>
    <row r="346" spans="1:14" s="26" customFormat="1" ht="14.25">
      <c r="A346" s="79" t="s">
        <v>31</v>
      </c>
      <c r="B346" s="79" t="s">
        <v>1008</v>
      </c>
      <c r="C346" s="79" t="s">
        <v>1009</v>
      </c>
      <c r="D346" s="85" t="s">
        <v>1010</v>
      </c>
      <c r="E346" s="79" t="s">
        <v>35</v>
      </c>
      <c r="F346" s="93">
        <v>5</v>
      </c>
      <c r="G346" s="91">
        <v>158.88</v>
      </c>
      <c r="H346" s="22"/>
      <c r="I346" s="89">
        <v>0</v>
      </c>
      <c r="J346" s="24">
        <f t="shared" si="5"/>
        <v>0</v>
      </c>
      <c r="K346" s="35"/>
      <c r="L346" s="36"/>
      <c r="M346" s="35"/>
      <c r="N346" s="35"/>
    </row>
    <row r="347" spans="1:14" s="26" customFormat="1" ht="14.25">
      <c r="A347" s="79" t="s">
        <v>31</v>
      </c>
      <c r="B347" s="79" t="s">
        <v>1011</v>
      </c>
      <c r="C347" s="79" t="s">
        <v>1012</v>
      </c>
      <c r="D347" s="85" t="s">
        <v>1013</v>
      </c>
      <c r="E347" s="79" t="s">
        <v>35</v>
      </c>
      <c r="F347" s="93">
        <v>5</v>
      </c>
      <c r="G347" s="91">
        <v>310.7</v>
      </c>
      <c r="H347" s="22"/>
      <c r="I347" s="89">
        <v>0</v>
      </c>
      <c r="J347" s="24">
        <f t="shared" si="5"/>
        <v>0</v>
      </c>
      <c r="K347" s="35"/>
      <c r="L347" s="36"/>
      <c r="M347" s="35"/>
      <c r="N347" s="35"/>
    </row>
    <row r="348" spans="1:14" s="26" customFormat="1" ht="14.25">
      <c r="A348" s="79" t="s">
        <v>31</v>
      </c>
      <c r="B348" s="79" t="s">
        <v>1014</v>
      </c>
      <c r="C348" s="79" t="s">
        <v>1015</v>
      </c>
      <c r="D348" s="85" t="s">
        <v>1016</v>
      </c>
      <c r="E348" s="79" t="s">
        <v>35</v>
      </c>
      <c r="F348" s="93">
        <v>2</v>
      </c>
      <c r="G348" s="91">
        <v>22.07</v>
      </c>
      <c r="H348" s="22"/>
      <c r="I348" s="89">
        <v>0</v>
      </c>
      <c r="J348" s="24">
        <f t="shared" si="5"/>
        <v>0</v>
      </c>
      <c r="K348" s="35"/>
      <c r="L348" s="36"/>
      <c r="M348" s="35"/>
      <c r="N348" s="35"/>
    </row>
    <row r="349" spans="1:14" s="26" customFormat="1" ht="14.25">
      <c r="A349" s="79" t="s">
        <v>31</v>
      </c>
      <c r="B349" s="79" t="s">
        <v>1017</v>
      </c>
      <c r="C349" s="79" t="s">
        <v>1018</v>
      </c>
      <c r="D349" s="85" t="s">
        <v>1019</v>
      </c>
      <c r="E349" s="79" t="s">
        <v>35</v>
      </c>
      <c r="F349" s="93">
        <v>2</v>
      </c>
      <c r="G349" s="91">
        <v>22.07</v>
      </c>
      <c r="H349" s="22"/>
      <c r="I349" s="89">
        <v>0</v>
      </c>
      <c r="J349" s="24">
        <f t="shared" si="5"/>
        <v>0</v>
      </c>
      <c r="K349" s="35"/>
      <c r="L349" s="36"/>
      <c r="M349" s="35"/>
      <c r="N349" s="35"/>
    </row>
    <row r="350" spans="1:14" s="26" customFormat="1" ht="14.25">
      <c r="A350" s="79" t="s">
        <v>31</v>
      </c>
      <c r="B350" s="79" t="s">
        <v>1020</v>
      </c>
      <c r="C350" s="79" t="s">
        <v>1021</v>
      </c>
      <c r="D350" s="85" t="s">
        <v>1022</v>
      </c>
      <c r="E350" s="79" t="s">
        <v>35</v>
      </c>
      <c r="F350" s="93">
        <v>1</v>
      </c>
      <c r="G350" s="91">
        <v>511.95</v>
      </c>
      <c r="H350" s="22"/>
      <c r="I350" s="89">
        <v>0</v>
      </c>
      <c r="J350" s="24">
        <f t="shared" si="5"/>
        <v>0</v>
      </c>
      <c r="K350" s="35"/>
      <c r="L350" s="36"/>
      <c r="M350" s="35"/>
      <c r="N350" s="35"/>
    </row>
    <row r="351" spans="1:14" s="26" customFormat="1" ht="14.25">
      <c r="A351" s="79" t="s">
        <v>31</v>
      </c>
      <c r="B351" s="79" t="s">
        <v>1023</v>
      </c>
      <c r="C351" s="79" t="s">
        <v>1024</v>
      </c>
      <c r="D351" s="85" t="s">
        <v>1025</v>
      </c>
      <c r="E351" s="79" t="s">
        <v>35</v>
      </c>
      <c r="F351" s="93">
        <v>5</v>
      </c>
      <c r="G351" s="91">
        <v>150.93</v>
      </c>
      <c r="H351" s="22"/>
      <c r="I351" s="89">
        <v>0</v>
      </c>
      <c r="J351" s="24">
        <f t="shared" si="5"/>
        <v>0</v>
      </c>
      <c r="K351" s="35"/>
      <c r="L351" s="36"/>
      <c r="M351" s="35"/>
      <c r="N351" s="35"/>
    </row>
    <row r="352" spans="1:14" s="26" customFormat="1" ht="14.25">
      <c r="A352" s="79" t="s">
        <v>31</v>
      </c>
      <c r="B352" s="79" t="s">
        <v>1026</v>
      </c>
      <c r="C352" s="79" t="s">
        <v>1027</v>
      </c>
      <c r="D352" s="85" t="s">
        <v>1028</v>
      </c>
      <c r="E352" s="79" t="s">
        <v>35</v>
      </c>
      <c r="F352" s="93">
        <v>1</v>
      </c>
      <c r="G352" s="91">
        <v>353.07</v>
      </c>
      <c r="H352" s="22"/>
      <c r="I352" s="89">
        <v>0</v>
      </c>
      <c r="J352" s="24">
        <f t="shared" si="5"/>
        <v>0</v>
      </c>
      <c r="K352" s="35"/>
      <c r="L352" s="36"/>
      <c r="M352" s="35"/>
      <c r="N352" s="35"/>
    </row>
    <row r="353" spans="1:14" s="26" customFormat="1" ht="14.25">
      <c r="A353" s="79" t="s">
        <v>31</v>
      </c>
      <c r="B353" s="79" t="s">
        <v>1029</v>
      </c>
      <c r="C353" s="79" t="s">
        <v>1030</v>
      </c>
      <c r="D353" s="85" t="s">
        <v>1031</v>
      </c>
      <c r="E353" s="79" t="s">
        <v>35</v>
      </c>
      <c r="F353" s="93">
        <v>3</v>
      </c>
      <c r="G353" s="91">
        <v>258.62</v>
      </c>
      <c r="H353" s="22"/>
      <c r="I353" s="89">
        <v>0</v>
      </c>
      <c r="J353" s="24">
        <f t="shared" si="5"/>
        <v>0</v>
      </c>
      <c r="K353" s="35"/>
      <c r="L353" s="36"/>
      <c r="M353" s="35"/>
      <c r="N353" s="35"/>
    </row>
    <row r="354" spans="1:14" s="26" customFormat="1" ht="14.25">
      <c r="A354" s="79" t="s">
        <v>31</v>
      </c>
      <c r="B354" s="79" t="s">
        <v>1032</v>
      </c>
      <c r="C354" s="79" t="s">
        <v>1033</v>
      </c>
      <c r="D354" s="85" t="s">
        <v>1034</v>
      </c>
      <c r="E354" s="79" t="s">
        <v>35</v>
      </c>
      <c r="F354" s="93">
        <v>1</v>
      </c>
      <c r="G354" s="91">
        <v>62.67</v>
      </c>
      <c r="H354" s="22"/>
      <c r="I354" s="89">
        <v>0</v>
      </c>
      <c r="J354" s="24">
        <f t="shared" si="5"/>
        <v>0</v>
      </c>
      <c r="K354" s="35"/>
      <c r="L354" s="36"/>
      <c r="M354" s="35"/>
      <c r="N354" s="35"/>
    </row>
    <row r="355" spans="1:14" s="26" customFormat="1" ht="14.25">
      <c r="A355" s="79" t="s">
        <v>31</v>
      </c>
      <c r="B355" s="79" t="s">
        <v>1035</v>
      </c>
      <c r="C355" s="79" t="s">
        <v>1036</v>
      </c>
      <c r="D355" s="85" t="s">
        <v>1037</v>
      </c>
      <c r="E355" s="79" t="s">
        <v>35</v>
      </c>
      <c r="F355" s="93">
        <v>2</v>
      </c>
      <c r="G355" s="91">
        <v>94.22</v>
      </c>
      <c r="H355" s="22"/>
      <c r="I355" s="89">
        <v>0</v>
      </c>
      <c r="J355" s="24">
        <f t="shared" si="5"/>
        <v>0</v>
      </c>
      <c r="K355" s="35"/>
      <c r="L355" s="36"/>
      <c r="M355" s="35"/>
      <c r="N355" s="35"/>
    </row>
    <row r="356" spans="1:14" s="26" customFormat="1" ht="14.25">
      <c r="A356" s="79" t="s">
        <v>31</v>
      </c>
      <c r="B356" s="79" t="s">
        <v>1038</v>
      </c>
      <c r="C356" s="79" t="s">
        <v>1039</v>
      </c>
      <c r="D356" s="85" t="s">
        <v>1040</v>
      </c>
      <c r="E356" s="79" t="s">
        <v>35</v>
      </c>
      <c r="F356" s="93">
        <v>2</v>
      </c>
      <c r="G356" s="91">
        <v>94.22</v>
      </c>
      <c r="H356" s="22"/>
      <c r="I356" s="89">
        <v>0</v>
      </c>
      <c r="J356" s="24">
        <f t="shared" si="5"/>
        <v>0</v>
      </c>
      <c r="K356" s="35"/>
      <c r="L356" s="36"/>
      <c r="M356" s="35"/>
      <c r="N356" s="35"/>
    </row>
    <row r="357" spans="1:14" s="26" customFormat="1" ht="14.25">
      <c r="A357" s="79" t="s">
        <v>31</v>
      </c>
      <c r="B357" s="79" t="s">
        <v>1041</v>
      </c>
      <c r="C357" s="79" t="s">
        <v>1042</v>
      </c>
      <c r="D357" s="85" t="s">
        <v>1043</v>
      </c>
      <c r="E357" s="79" t="s">
        <v>35</v>
      </c>
      <c r="F357" s="93">
        <v>2</v>
      </c>
      <c r="G357" s="91">
        <v>39.72</v>
      </c>
      <c r="H357" s="22"/>
      <c r="I357" s="89">
        <v>0</v>
      </c>
      <c r="J357" s="24">
        <f t="shared" si="5"/>
        <v>0</v>
      </c>
      <c r="K357" s="35"/>
      <c r="L357" s="36"/>
      <c r="M357" s="35"/>
      <c r="N357" s="35"/>
    </row>
    <row r="358" spans="1:14" s="26" customFormat="1" ht="14.25">
      <c r="A358" s="79" t="s">
        <v>31</v>
      </c>
      <c r="B358" s="79" t="s">
        <v>1044</v>
      </c>
      <c r="C358" s="79" t="s">
        <v>1045</v>
      </c>
      <c r="D358" s="85" t="s">
        <v>1046</v>
      </c>
      <c r="E358" s="79" t="s">
        <v>35</v>
      </c>
      <c r="F358" s="93">
        <v>2</v>
      </c>
      <c r="G358" s="91">
        <v>644.35</v>
      </c>
      <c r="H358" s="22"/>
      <c r="I358" s="89">
        <v>0</v>
      </c>
      <c r="J358" s="24">
        <f t="shared" si="5"/>
        <v>0</v>
      </c>
      <c r="K358" s="35"/>
      <c r="L358" s="36"/>
      <c r="M358" s="35"/>
      <c r="N358" s="35"/>
    </row>
    <row r="359" spans="1:14" s="26" customFormat="1" ht="14.25">
      <c r="A359" s="79" t="s">
        <v>31</v>
      </c>
      <c r="B359" s="79" t="s">
        <v>1047</v>
      </c>
      <c r="C359" s="79" t="s">
        <v>1048</v>
      </c>
      <c r="D359" s="85" t="s">
        <v>1049</v>
      </c>
      <c r="E359" s="79" t="s">
        <v>35</v>
      </c>
      <c r="F359" s="93">
        <v>6</v>
      </c>
      <c r="G359" s="91">
        <v>190.65</v>
      </c>
      <c r="H359" s="22"/>
      <c r="I359" s="89">
        <v>0</v>
      </c>
      <c r="J359" s="24">
        <f t="shared" si="5"/>
        <v>0</v>
      </c>
      <c r="K359" s="35"/>
      <c r="L359" s="36"/>
      <c r="M359" s="35"/>
      <c r="N359" s="35"/>
    </row>
    <row r="360" spans="1:14" s="26" customFormat="1" ht="14.25">
      <c r="A360" s="79" t="s">
        <v>31</v>
      </c>
      <c r="B360" s="79" t="s">
        <v>1050</v>
      </c>
      <c r="C360" s="79" t="s">
        <v>1051</v>
      </c>
      <c r="D360" s="85" t="s">
        <v>1052</v>
      </c>
      <c r="E360" s="79" t="s">
        <v>35</v>
      </c>
      <c r="F360" s="93">
        <v>1</v>
      </c>
      <c r="G360" s="91">
        <v>167.71</v>
      </c>
      <c r="H360" s="22"/>
      <c r="I360" s="89">
        <v>0</v>
      </c>
      <c r="J360" s="24">
        <f t="shared" si="5"/>
        <v>0</v>
      </c>
      <c r="K360" s="35"/>
      <c r="L360" s="36"/>
      <c r="M360" s="35"/>
      <c r="N360" s="35"/>
    </row>
    <row r="361" spans="1:14" s="26" customFormat="1" ht="14.25">
      <c r="A361" s="79" t="s">
        <v>31</v>
      </c>
      <c r="B361" s="79" t="s">
        <v>1053</v>
      </c>
      <c r="C361" s="79" t="s">
        <v>1054</v>
      </c>
      <c r="D361" s="85" t="s">
        <v>1055</v>
      </c>
      <c r="E361" s="79" t="s">
        <v>35</v>
      </c>
      <c r="F361" s="93">
        <v>2</v>
      </c>
      <c r="G361" s="91">
        <v>264.8</v>
      </c>
      <c r="H361" s="22"/>
      <c r="I361" s="89">
        <v>0</v>
      </c>
      <c r="J361" s="24">
        <f t="shared" si="5"/>
        <v>0</v>
      </c>
      <c r="K361" s="35"/>
      <c r="L361" s="36"/>
      <c r="M361" s="35"/>
      <c r="N361" s="35"/>
    </row>
    <row r="362" spans="1:14" s="26" customFormat="1" ht="14.25">
      <c r="A362" s="79" t="s">
        <v>31</v>
      </c>
      <c r="B362" s="79" t="s">
        <v>1056</v>
      </c>
      <c r="C362" s="79" t="s">
        <v>1057</v>
      </c>
      <c r="D362" s="85" t="s">
        <v>1058</v>
      </c>
      <c r="E362" s="79" t="s">
        <v>35</v>
      </c>
      <c r="F362" s="93">
        <v>1</v>
      </c>
      <c r="G362" s="91">
        <v>366.31</v>
      </c>
      <c r="H362" s="22"/>
      <c r="I362" s="89">
        <v>0</v>
      </c>
      <c r="J362" s="24">
        <f t="shared" si="5"/>
        <v>0</v>
      </c>
      <c r="K362" s="35"/>
      <c r="L362" s="36"/>
      <c r="M362" s="35"/>
      <c r="N362" s="35"/>
    </row>
    <row r="363" spans="1:14" s="26" customFormat="1" ht="14.25">
      <c r="A363" s="79" t="s">
        <v>31</v>
      </c>
      <c r="B363" s="79" t="s">
        <v>1059</v>
      </c>
      <c r="C363" s="79" t="s">
        <v>1060</v>
      </c>
      <c r="D363" s="85" t="s">
        <v>1061</v>
      </c>
      <c r="E363" s="79" t="s">
        <v>35</v>
      </c>
      <c r="F363" s="93">
        <v>1</v>
      </c>
      <c r="G363" s="91">
        <v>488.11</v>
      </c>
      <c r="H363" s="22"/>
      <c r="I363" s="89">
        <v>0</v>
      </c>
      <c r="J363" s="24">
        <f t="shared" si="5"/>
        <v>0</v>
      </c>
      <c r="K363" s="35"/>
      <c r="L363" s="36"/>
      <c r="M363" s="35"/>
      <c r="N363" s="35"/>
    </row>
    <row r="364" spans="1:14" s="26" customFormat="1" ht="14.25">
      <c r="A364" s="79" t="s">
        <v>31</v>
      </c>
      <c r="B364" s="79" t="s">
        <v>1062</v>
      </c>
      <c r="C364" s="79" t="s">
        <v>1063</v>
      </c>
      <c r="D364" s="85" t="s">
        <v>1064</v>
      </c>
      <c r="E364" s="79" t="s">
        <v>35</v>
      </c>
      <c r="F364" s="93">
        <v>8</v>
      </c>
      <c r="G364" s="91">
        <v>29.13</v>
      </c>
      <c r="H364" s="22"/>
      <c r="I364" s="89">
        <v>0</v>
      </c>
      <c r="J364" s="24">
        <f t="shared" si="5"/>
        <v>0</v>
      </c>
      <c r="K364" s="35"/>
      <c r="L364" s="36"/>
      <c r="M364" s="35"/>
      <c r="N364" s="35"/>
    </row>
    <row r="365" spans="1:14" s="26" customFormat="1" ht="14.25">
      <c r="A365" s="79" t="s">
        <v>31</v>
      </c>
      <c r="B365" s="79" t="s">
        <v>1065</v>
      </c>
      <c r="C365" s="79" t="s">
        <v>1066</v>
      </c>
      <c r="D365" s="85" t="s">
        <v>1067</v>
      </c>
      <c r="E365" s="79" t="s">
        <v>35</v>
      </c>
      <c r="F365" s="93">
        <v>2</v>
      </c>
      <c r="G365" s="91">
        <v>431.07</v>
      </c>
      <c r="H365" s="22"/>
      <c r="I365" s="89">
        <v>0</v>
      </c>
      <c r="J365" s="24">
        <f t="shared" si="5"/>
        <v>0</v>
      </c>
      <c r="K365" s="35"/>
      <c r="L365" s="36"/>
      <c r="M365" s="35"/>
      <c r="N365" s="35"/>
    </row>
    <row r="366" spans="1:14" s="26" customFormat="1" ht="14.25">
      <c r="A366" s="79" t="s">
        <v>31</v>
      </c>
      <c r="B366" s="79" t="s">
        <v>1068</v>
      </c>
      <c r="C366" s="79" t="s">
        <v>1069</v>
      </c>
      <c r="D366" s="85" t="s">
        <v>1070</v>
      </c>
      <c r="E366" s="79" t="s">
        <v>35</v>
      </c>
      <c r="F366" s="93">
        <v>2</v>
      </c>
      <c r="G366" s="91">
        <v>307.61</v>
      </c>
      <c r="H366" s="22"/>
      <c r="I366" s="89">
        <v>0</v>
      </c>
      <c r="J366" s="24">
        <f t="shared" si="5"/>
        <v>0</v>
      </c>
      <c r="K366" s="35"/>
      <c r="L366" s="36"/>
      <c r="M366" s="35"/>
      <c r="N366" s="35"/>
    </row>
    <row r="367" spans="1:14" s="26" customFormat="1" ht="14.25">
      <c r="A367" s="79" t="s">
        <v>31</v>
      </c>
      <c r="B367" s="79" t="s">
        <v>1071</v>
      </c>
      <c r="C367" s="79" t="s">
        <v>1072</v>
      </c>
      <c r="D367" s="85" t="s">
        <v>1073</v>
      </c>
      <c r="E367" s="79" t="s">
        <v>35</v>
      </c>
      <c r="F367" s="93">
        <v>1</v>
      </c>
      <c r="G367" s="91">
        <v>1500.53</v>
      </c>
      <c r="H367" s="22"/>
      <c r="I367" s="89">
        <v>0</v>
      </c>
      <c r="J367" s="24">
        <f t="shared" si="5"/>
        <v>0</v>
      </c>
      <c r="K367" s="35"/>
      <c r="L367" s="36"/>
      <c r="M367" s="35"/>
      <c r="N367" s="35"/>
    </row>
    <row r="368" spans="1:14" s="26" customFormat="1" ht="14.25">
      <c r="A368" s="79" t="s">
        <v>31</v>
      </c>
      <c r="B368" s="79" t="s">
        <v>1074</v>
      </c>
      <c r="C368" s="79" t="s">
        <v>1075</v>
      </c>
      <c r="D368" s="85" t="s">
        <v>1076</v>
      </c>
      <c r="E368" s="79" t="s">
        <v>35</v>
      </c>
      <c r="F368" s="93">
        <v>1</v>
      </c>
      <c r="G368" s="91">
        <v>91.8</v>
      </c>
      <c r="H368" s="22"/>
      <c r="I368" s="89">
        <v>0</v>
      </c>
      <c r="J368" s="24">
        <f t="shared" si="5"/>
        <v>0</v>
      </c>
      <c r="K368" s="35"/>
      <c r="L368" s="36"/>
      <c r="M368" s="35"/>
      <c r="N368" s="35"/>
    </row>
    <row r="369" spans="1:14" s="26" customFormat="1" ht="14.25">
      <c r="A369" s="79" t="s">
        <v>31</v>
      </c>
      <c r="B369" s="79" t="s">
        <v>1077</v>
      </c>
      <c r="C369" s="79" t="s">
        <v>1078</v>
      </c>
      <c r="D369" s="85" t="s">
        <v>1079</v>
      </c>
      <c r="E369" s="79" t="s">
        <v>35</v>
      </c>
      <c r="F369" s="93">
        <v>10</v>
      </c>
      <c r="G369" s="91">
        <v>83.85</v>
      </c>
      <c r="H369" s="22"/>
      <c r="I369" s="89">
        <v>0</v>
      </c>
      <c r="J369" s="24">
        <f t="shared" si="5"/>
        <v>0</v>
      </c>
      <c r="K369" s="35"/>
      <c r="L369" s="36"/>
      <c r="M369" s="35"/>
      <c r="N369" s="35"/>
    </row>
    <row r="370" spans="1:14" s="26" customFormat="1" ht="14.25">
      <c r="A370" s="79" t="s">
        <v>31</v>
      </c>
      <c r="B370" s="79" t="s">
        <v>1080</v>
      </c>
      <c r="C370" s="79" t="s">
        <v>1081</v>
      </c>
      <c r="D370" s="85" t="s">
        <v>1082</v>
      </c>
      <c r="E370" s="79" t="s">
        <v>35</v>
      </c>
      <c r="F370" s="93">
        <v>2</v>
      </c>
      <c r="G370" s="91">
        <v>203.01</v>
      </c>
      <c r="H370" s="22"/>
      <c r="I370" s="89">
        <v>0</v>
      </c>
      <c r="J370" s="24">
        <f t="shared" si="5"/>
        <v>0</v>
      </c>
      <c r="K370" s="35"/>
      <c r="L370" s="36"/>
      <c r="M370" s="35"/>
      <c r="N370" s="35"/>
    </row>
    <row r="371" spans="1:14" s="26" customFormat="1" ht="14.25">
      <c r="A371" s="79" t="s">
        <v>31</v>
      </c>
      <c r="B371" s="79" t="s">
        <v>1083</v>
      </c>
      <c r="C371" s="79" t="s">
        <v>1084</v>
      </c>
      <c r="D371" s="85" t="s">
        <v>1085</v>
      </c>
      <c r="E371" s="79" t="s">
        <v>35</v>
      </c>
      <c r="F371" s="93">
        <v>2</v>
      </c>
      <c r="G371" s="91">
        <v>338.06</v>
      </c>
      <c r="H371" s="22"/>
      <c r="I371" s="89">
        <v>0</v>
      </c>
      <c r="J371" s="24">
        <f t="shared" si="5"/>
        <v>0</v>
      </c>
      <c r="K371" s="35"/>
      <c r="L371" s="36"/>
      <c r="M371" s="35"/>
      <c r="N371" s="35"/>
    </row>
    <row r="372" spans="1:14" s="26" customFormat="1" ht="14.25">
      <c r="A372" s="79" t="s">
        <v>31</v>
      </c>
      <c r="B372" s="79" t="s">
        <v>1086</v>
      </c>
      <c r="C372" s="79" t="s">
        <v>1087</v>
      </c>
      <c r="D372" s="85" t="s">
        <v>1088</v>
      </c>
      <c r="E372" s="79" t="s">
        <v>35</v>
      </c>
      <c r="F372" s="93">
        <v>2</v>
      </c>
      <c r="G372" s="91">
        <v>40.6</v>
      </c>
      <c r="H372" s="22"/>
      <c r="I372" s="89">
        <v>0</v>
      </c>
      <c r="J372" s="24">
        <f t="shared" si="5"/>
        <v>0</v>
      </c>
      <c r="K372" s="35"/>
      <c r="L372" s="36"/>
      <c r="M372" s="35"/>
      <c r="N372" s="35"/>
    </row>
    <row r="373" spans="1:14" s="26" customFormat="1" ht="14.25">
      <c r="A373" s="79" t="s">
        <v>31</v>
      </c>
      <c r="B373" s="79" t="s">
        <v>1089</v>
      </c>
      <c r="C373" s="79" t="s">
        <v>1090</v>
      </c>
      <c r="D373" s="85" t="s">
        <v>1091</v>
      </c>
      <c r="E373" s="79" t="s">
        <v>35</v>
      </c>
      <c r="F373" s="93">
        <v>2</v>
      </c>
      <c r="G373" s="91">
        <v>104.15</v>
      </c>
      <c r="H373" s="22"/>
      <c r="I373" s="89">
        <v>0</v>
      </c>
      <c r="J373" s="24">
        <f t="shared" si="5"/>
        <v>0</v>
      </c>
      <c r="K373" s="35"/>
      <c r="L373" s="36"/>
      <c r="M373" s="35"/>
      <c r="N373" s="35"/>
    </row>
    <row r="374" spans="1:14" s="26" customFormat="1" ht="14.25">
      <c r="A374" s="79" t="s">
        <v>31</v>
      </c>
      <c r="B374" s="79" t="s">
        <v>1092</v>
      </c>
      <c r="C374" s="79" t="s">
        <v>1093</v>
      </c>
      <c r="D374" s="85" t="s">
        <v>1094</v>
      </c>
      <c r="E374" s="79" t="s">
        <v>35</v>
      </c>
      <c r="F374" s="93">
        <v>2</v>
      </c>
      <c r="G374" s="91">
        <v>137.69</v>
      </c>
      <c r="H374" s="22"/>
      <c r="I374" s="89">
        <v>0</v>
      </c>
      <c r="J374" s="24">
        <f t="shared" si="5"/>
        <v>0</v>
      </c>
      <c r="K374" s="35"/>
      <c r="L374" s="36"/>
      <c r="M374" s="35"/>
      <c r="N374" s="35"/>
    </row>
    <row r="375" spans="1:14" s="26" customFormat="1" ht="14.25">
      <c r="A375" s="79" t="s">
        <v>31</v>
      </c>
      <c r="B375" s="79" t="s">
        <v>1095</v>
      </c>
      <c r="C375" s="79" t="s">
        <v>1096</v>
      </c>
      <c r="D375" s="85" t="s">
        <v>1097</v>
      </c>
      <c r="E375" s="79" t="s">
        <v>35</v>
      </c>
      <c r="F375" s="93">
        <v>2</v>
      </c>
      <c r="G375" s="91">
        <v>18.53</v>
      </c>
      <c r="H375" s="22"/>
      <c r="I375" s="89">
        <v>0</v>
      </c>
      <c r="J375" s="24">
        <f t="shared" si="5"/>
        <v>0</v>
      </c>
      <c r="K375" s="35"/>
      <c r="L375" s="36"/>
      <c r="M375" s="35"/>
      <c r="N375" s="35"/>
    </row>
    <row r="376" spans="1:14" s="26" customFormat="1" ht="14.25">
      <c r="A376" s="79" t="s">
        <v>31</v>
      </c>
      <c r="B376" s="79" t="s">
        <v>1098</v>
      </c>
      <c r="C376" s="79" t="s">
        <v>1099</v>
      </c>
      <c r="D376" s="85" t="s">
        <v>1100</v>
      </c>
      <c r="E376" s="79" t="s">
        <v>35</v>
      </c>
      <c r="F376" s="93">
        <v>1</v>
      </c>
      <c r="G376" s="91">
        <v>177.41</v>
      </c>
      <c r="H376" s="22"/>
      <c r="I376" s="89">
        <v>0</v>
      </c>
      <c r="J376" s="24">
        <f t="shared" si="5"/>
        <v>0</v>
      </c>
      <c r="K376" s="35"/>
      <c r="L376" s="36"/>
      <c r="M376" s="35"/>
      <c r="N376" s="35"/>
    </row>
    <row r="377" spans="1:14" s="26" customFormat="1" ht="14.25">
      <c r="A377" s="79" t="s">
        <v>31</v>
      </c>
      <c r="B377" s="79" t="s">
        <v>1101</v>
      </c>
      <c r="C377" s="79" t="s">
        <v>1102</v>
      </c>
      <c r="D377" s="85" t="s">
        <v>1103</v>
      </c>
      <c r="E377" s="79" t="s">
        <v>35</v>
      </c>
      <c r="F377" s="93">
        <v>2</v>
      </c>
      <c r="G377" s="91">
        <v>10.59</v>
      </c>
      <c r="H377" s="22"/>
      <c r="I377" s="89">
        <v>0</v>
      </c>
      <c r="J377" s="24">
        <f t="shared" si="5"/>
        <v>0</v>
      </c>
      <c r="K377" s="35"/>
      <c r="L377" s="36"/>
      <c r="M377" s="35"/>
      <c r="N377" s="35"/>
    </row>
    <row r="378" spans="1:14" s="26" customFormat="1" ht="14.25">
      <c r="A378" s="79" t="s">
        <v>31</v>
      </c>
      <c r="B378" s="79" t="s">
        <v>1104</v>
      </c>
      <c r="C378" s="79" t="s">
        <v>1105</v>
      </c>
      <c r="D378" s="85" t="s">
        <v>1106</v>
      </c>
      <c r="E378" s="79" t="s">
        <v>35</v>
      </c>
      <c r="F378" s="93">
        <v>2</v>
      </c>
      <c r="G378" s="91">
        <v>130.63</v>
      </c>
      <c r="H378" s="22"/>
      <c r="I378" s="89">
        <v>0</v>
      </c>
      <c r="J378" s="24">
        <f t="shared" si="5"/>
        <v>0</v>
      </c>
      <c r="K378" s="35"/>
      <c r="L378" s="36"/>
      <c r="M378" s="35"/>
      <c r="N378" s="35"/>
    </row>
    <row r="379" spans="1:14" s="26" customFormat="1" ht="14.25">
      <c r="A379" s="79" t="s">
        <v>31</v>
      </c>
      <c r="B379" s="79" t="s">
        <v>1107</v>
      </c>
      <c r="C379" s="79" t="s">
        <v>1108</v>
      </c>
      <c r="D379" s="85" t="s">
        <v>1109</v>
      </c>
      <c r="E379" s="79" t="s">
        <v>35</v>
      </c>
      <c r="F379" s="93">
        <v>9</v>
      </c>
      <c r="G379" s="91">
        <v>229.49</v>
      </c>
      <c r="H379" s="22"/>
      <c r="I379" s="89">
        <v>0</v>
      </c>
      <c r="J379" s="24">
        <f t="shared" si="5"/>
        <v>0</v>
      </c>
      <c r="K379" s="35"/>
      <c r="L379" s="36"/>
      <c r="M379" s="35"/>
      <c r="N379" s="35"/>
    </row>
    <row r="380" spans="1:14" s="26" customFormat="1" ht="14.25">
      <c r="A380" s="79" t="s">
        <v>31</v>
      </c>
      <c r="B380" s="79" t="s">
        <v>1110</v>
      </c>
      <c r="C380" s="79" t="s">
        <v>1111</v>
      </c>
      <c r="D380" s="85" t="s">
        <v>1112</v>
      </c>
      <c r="E380" s="79" t="s">
        <v>35</v>
      </c>
      <c r="F380" s="93">
        <v>3</v>
      </c>
      <c r="G380" s="91">
        <v>70.61</v>
      </c>
      <c r="H380" s="22"/>
      <c r="I380" s="89">
        <v>0</v>
      </c>
      <c r="J380" s="24">
        <f t="shared" si="5"/>
        <v>0</v>
      </c>
      <c r="K380" s="35"/>
      <c r="L380" s="36"/>
      <c r="M380" s="35"/>
      <c r="N380" s="35"/>
    </row>
    <row r="381" spans="1:14" s="26" customFormat="1" ht="14.25">
      <c r="A381" s="79" t="s">
        <v>31</v>
      </c>
      <c r="B381" s="79" t="s">
        <v>1113</v>
      </c>
      <c r="C381" s="79" t="s">
        <v>1114</v>
      </c>
      <c r="D381" s="85" t="s">
        <v>1115</v>
      </c>
      <c r="E381" s="79" t="s">
        <v>35</v>
      </c>
      <c r="F381" s="93">
        <v>4</v>
      </c>
      <c r="G381" s="91">
        <v>59.14</v>
      </c>
      <c r="H381" s="22"/>
      <c r="I381" s="89">
        <v>0</v>
      </c>
      <c r="J381" s="24">
        <f t="shared" si="5"/>
        <v>0</v>
      </c>
      <c r="K381" s="35"/>
      <c r="L381" s="36"/>
      <c r="M381" s="35"/>
      <c r="N381" s="35"/>
    </row>
    <row r="382" spans="1:14" s="26" customFormat="1" ht="14.25">
      <c r="A382" s="79" t="s">
        <v>31</v>
      </c>
      <c r="B382" s="79" t="s">
        <v>1116</v>
      </c>
      <c r="C382" s="79" t="s">
        <v>1117</v>
      </c>
      <c r="D382" s="85" t="s">
        <v>1118</v>
      </c>
      <c r="E382" s="79" t="s">
        <v>35</v>
      </c>
      <c r="F382" s="93">
        <v>4</v>
      </c>
      <c r="G382" s="91">
        <v>62.67</v>
      </c>
      <c r="H382" s="22"/>
      <c r="I382" s="89">
        <v>0</v>
      </c>
      <c r="J382" s="24">
        <f t="shared" si="5"/>
        <v>0</v>
      </c>
      <c r="K382" s="35"/>
      <c r="L382" s="36"/>
      <c r="M382" s="35"/>
      <c r="N382" s="35"/>
    </row>
    <row r="383" spans="1:14" s="26" customFormat="1" ht="14.25">
      <c r="A383" s="79" t="s">
        <v>31</v>
      </c>
      <c r="B383" s="79" t="s">
        <v>1119</v>
      </c>
      <c r="C383" s="79" t="s">
        <v>1120</v>
      </c>
      <c r="D383" s="85" t="s">
        <v>1121</v>
      </c>
      <c r="E383" s="79" t="s">
        <v>35</v>
      </c>
      <c r="F383" s="93">
        <v>3</v>
      </c>
      <c r="G383" s="91">
        <v>141.23</v>
      </c>
      <c r="H383" s="22"/>
      <c r="I383" s="89">
        <v>0</v>
      </c>
      <c r="J383" s="24">
        <f t="shared" si="5"/>
        <v>0</v>
      </c>
      <c r="K383" s="35"/>
      <c r="L383" s="36"/>
      <c r="M383" s="35"/>
      <c r="N383" s="35"/>
    </row>
    <row r="384" spans="1:14" s="26" customFormat="1" ht="14.25">
      <c r="A384" s="79" t="s">
        <v>31</v>
      </c>
      <c r="B384" s="79" t="s">
        <v>1122</v>
      </c>
      <c r="C384" s="79" t="s">
        <v>1123</v>
      </c>
      <c r="D384" s="85" t="s">
        <v>1124</v>
      </c>
      <c r="E384" s="79" t="s">
        <v>35</v>
      </c>
      <c r="F384" s="93">
        <v>1</v>
      </c>
      <c r="G384" s="91">
        <v>51.3</v>
      </c>
      <c r="H384" s="22"/>
      <c r="I384" s="89">
        <v>0</v>
      </c>
      <c r="J384" s="24">
        <f t="shared" si="5"/>
        <v>0</v>
      </c>
      <c r="K384" s="35"/>
      <c r="L384" s="36"/>
      <c r="M384" s="35"/>
      <c r="N384" s="35"/>
    </row>
    <row r="385" spans="1:14" s="26" customFormat="1" ht="14.25">
      <c r="A385" s="79" t="s">
        <v>31</v>
      </c>
      <c r="B385" s="79" t="s">
        <v>1125</v>
      </c>
      <c r="C385" s="79" t="s">
        <v>1126</v>
      </c>
      <c r="D385" s="85" t="s">
        <v>1127</v>
      </c>
      <c r="E385" s="79" t="s">
        <v>35</v>
      </c>
      <c r="F385" s="93">
        <v>1</v>
      </c>
      <c r="G385" s="91">
        <v>247.15</v>
      </c>
      <c r="H385" s="22"/>
      <c r="I385" s="89">
        <v>0</v>
      </c>
      <c r="J385" s="24">
        <f t="shared" si="5"/>
        <v>0</v>
      </c>
      <c r="K385" s="35"/>
      <c r="L385" s="36"/>
      <c r="M385" s="35"/>
      <c r="N385" s="35"/>
    </row>
    <row r="386" spans="1:14" s="26" customFormat="1" ht="14.25">
      <c r="A386" s="79" t="s">
        <v>31</v>
      </c>
      <c r="B386" s="79" t="s">
        <v>1128</v>
      </c>
      <c r="C386" s="79" t="s">
        <v>1129</v>
      </c>
      <c r="D386" s="85" t="s">
        <v>1130</v>
      </c>
      <c r="E386" s="79" t="s">
        <v>35</v>
      </c>
      <c r="F386" s="93">
        <v>1</v>
      </c>
      <c r="G386" s="91">
        <v>364.54</v>
      </c>
      <c r="H386" s="22"/>
      <c r="I386" s="89">
        <v>0</v>
      </c>
      <c r="J386" s="24">
        <f t="shared" si="5"/>
        <v>0</v>
      </c>
      <c r="K386" s="35"/>
      <c r="L386" s="36"/>
      <c r="M386" s="35"/>
      <c r="N386" s="35"/>
    </row>
    <row r="387" spans="1:14" s="26" customFormat="1" ht="14.25">
      <c r="A387" s="79" t="s">
        <v>31</v>
      </c>
      <c r="B387" s="79" t="s">
        <v>1131</v>
      </c>
      <c r="C387" s="79" t="s">
        <v>1132</v>
      </c>
      <c r="D387" s="85" t="s">
        <v>1133</v>
      </c>
      <c r="E387" s="79" t="s">
        <v>35</v>
      </c>
      <c r="F387" s="93">
        <v>2</v>
      </c>
      <c r="G387" s="91">
        <v>1255.15</v>
      </c>
      <c r="H387" s="22"/>
      <c r="I387" s="89">
        <v>0</v>
      </c>
      <c r="J387" s="24">
        <f t="shared" si="5"/>
        <v>0</v>
      </c>
      <c r="K387" s="35"/>
      <c r="L387" s="36"/>
      <c r="M387" s="35"/>
      <c r="N387" s="35"/>
    </row>
    <row r="388" spans="1:14" s="26" customFormat="1" ht="14.25">
      <c r="A388" s="79" t="s">
        <v>31</v>
      </c>
      <c r="B388" s="79" t="s">
        <v>1134</v>
      </c>
      <c r="C388" s="79" t="s">
        <v>1135</v>
      </c>
      <c r="D388" s="85" t="s">
        <v>1136</v>
      </c>
      <c r="E388" s="79" t="s">
        <v>35</v>
      </c>
      <c r="F388" s="93">
        <v>1</v>
      </c>
      <c r="G388" s="91">
        <v>128.87</v>
      </c>
      <c r="H388" s="22"/>
      <c r="I388" s="89">
        <v>0</v>
      </c>
      <c r="J388" s="24">
        <f t="shared" si="5"/>
        <v>0</v>
      </c>
      <c r="K388" s="35"/>
      <c r="L388" s="36"/>
      <c r="M388" s="35"/>
      <c r="N388" s="35"/>
    </row>
    <row r="389" spans="1:14" s="26" customFormat="1" ht="14.25">
      <c r="A389" s="79" t="s">
        <v>31</v>
      </c>
      <c r="B389" s="79" t="s">
        <v>1137</v>
      </c>
      <c r="C389" s="79" t="s">
        <v>1138</v>
      </c>
      <c r="D389" s="85" t="s">
        <v>1139</v>
      </c>
      <c r="E389" s="79" t="s">
        <v>35</v>
      </c>
      <c r="F389" s="93">
        <v>12</v>
      </c>
      <c r="G389" s="91">
        <v>112.98</v>
      </c>
      <c r="H389" s="22"/>
      <c r="I389" s="89">
        <v>0</v>
      </c>
      <c r="J389" s="24">
        <f t="shared" si="5"/>
        <v>0</v>
      </c>
      <c r="K389" s="35"/>
      <c r="L389" s="36"/>
      <c r="M389" s="35"/>
      <c r="N389" s="35"/>
    </row>
    <row r="390" spans="1:14" s="26" customFormat="1" ht="14.25">
      <c r="A390" s="79" t="s">
        <v>31</v>
      </c>
      <c r="B390" s="79" t="s">
        <v>1140</v>
      </c>
      <c r="C390" s="79" t="s">
        <v>1141</v>
      </c>
      <c r="D390" s="85" t="s">
        <v>1142</v>
      </c>
      <c r="E390" s="79" t="s">
        <v>35</v>
      </c>
      <c r="F390" s="93">
        <v>1</v>
      </c>
      <c r="G390" s="91">
        <v>254.21</v>
      </c>
      <c r="H390" s="22"/>
      <c r="I390" s="89">
        <v>0</v>
      </c>
      <c r="J390" s="24">
        <f t="shared" si="5"/>
        <v>0</v>
      </c>
      <c r="K390" s="35"/>
      <c r="L390" s="36"/>
      <c r="M390" s="35"/>
      <c r="N390" s="35"/>
    </row>
    <row r="391" spans="1:14" s="26" customFormat="1" ht="14.25">
      <c r="A391" s="79" t="s">
        <v>31</v>
      </c>
      <c r="B391" s="79" t="s">
        <v>1143</v>
      </c>
      <c r="C391" s="79" t="s">
        <v>1144</v>
      </c>
      <c r="D391" s="85" t="s">
        <v>1145</v>
      </c>
      <c r="E391" s="79" t="s">
        <v>35</v>
      </c>
      <c r="F391" s="93">
        <v>12</v>
      </c>
      <c r="G391" s="91">
        <v>178.3</v>
      </c>
      <c r="H391" s="22"/>
      <c r="I391" s="89">
        <v>0</v>
      </c>
      <c r="J391" s="24">
        <f t="shared" si="5"/>
        <v>0</v>
      </c>
      <c r="K391" s="35"/>
      <c r="L391" s="36"/>
      <c r="M391" s="35"/>
      <c r="N391" s="35"/>
    </row>
    <row r="392" spans="1:14" s="26" customFormat="1" ht="14.25">
      <c r="A392" s="79" t="s">
        <v>31</v>
      </c>
      <c r="B392" s="79" t="s">
        <v>1146</v>
      </c>
      <c r="C392" s="79" t="s">
        <v>1147</v>
      </c>
      <c r="D392" s="85" t="s">
        <v>1148</v>
      </c>
      <c r="E392" s="79" t="s">
        <v>35</v>
      </c>
      <c r="F392" s="93">
        <v>10</v>
      </c>
      <c r="G392" s="91">
        <v>88.27</v>
      </c>
      <c r="H392" s="22"/>
      <c r="I392" s="89">
        <v>0</v>
      </c>
      <c r="J392" s="24">
        <f t="shared" si="5"/>
        <v>0</v>
      </c>
      <c r="K392" s="35"/>
      <c r="L392" s="36"/>
      <c r="M392" s="35"/>
      <c r="N392" s="35"/>
    </row>
    <row r="393" spans="1:14" s="26" customFormat="1" ht="14.25">
      <c r="A393" s="79" t="s">
        <v>31</v>
      </c>
      <c r="B393" s="79" t="s">
        <v>1149</v>
      </c>
      <c r="C393" s="79" t="s">
        <v>1150</v>
      </c>
      <c r="D393" s="85" t="s">
        <v>1151</v>
      </c>
      <c r="E393" s="79" t="s">
        <v>35</v>
      </c>
      <c r="F393" s="93">
        <v>1</v>
      </c>
      <c r="G393" s="91">
        <v>114.75</v>
      </c>
      <c r="H393" s="22"/>
      <c r="I393" s="89">
        <v>0</v>
      </c>
      <c r="J393" s="24">
        <f t="shared" si="5"/>
        <v>0</v>
      </c>
      <c r="K393" s="35"/>
      <c r="L393" s="36"/>
      <c r="M393" s="35"/>
      <c r="N393" s="35"/>
    </row>
    <row r="394" spans="1:14" s="26" customFormat="1" ht="14.25">
      <c r="A394" s="79" t="s">
        <v>31</v>
      </c>
      <c r="B394" s="79" t="s">
        <v>1152</v>
      </c>
      <c r="C394" s="79" t="s">
        <v>1153</v>
      </c>
      <c r="D394" s="85" t="s">
        <v>1154</v>
      </c>
      <c r="E394" s="79" t="s">
        <v>35</v>
      </c>
      <c r="F394" s="93">
        <v>2</v>
      </c>
      <c r="G394" s="91">
        <v>45.92</v>
      </c>
      <c r="H394" s="22"/>
      <c r="I394" s="89">
        <v>0</v>
      </c>
      <c r="J394" s="24">
        <f t="shared" si="5"/>
        <v>0</v>
      </c>
      <c r="K394" s="35"/>
      <c r="L394" s="36"/>
      <c r="M394" s="35"/>
      <c r="N394" s="35"/>
    </row>
    <row r="395" spans="1:14" s="26" customFormat="1" ht="14.25">
      <c r="A395" s="79" t="s">
        <v>31</v>
      </c>
      <c r="B395" s="79" t="s">
        <v>1155</v>
      </c>
      <c r="C395" s="79" t="s">
        <v>1156</v>
      </c>
      <c r="D395" s="85" t="s">
        <v>1157</v>
      </c>
      <c r="E395" s="79" t="s">
        <v>35</v>
      </c>
      <c r="F395" s="93">
        <v>2</v>
      </c>
      <c r="G395" s="91">
        <v>32.66</v>
      </c>
      <c r="H395" s="22"/>
      <c r="I395" s="89">
        <v>0</v>
      </c>
      <c r="J395" s="24">
        <f t="shared" si="5"/>
        <v>0</v>
      </c>
      <c r="K395" s="35"/>
      <c r="L395" s="36"/>
      <c r="M395" s="35"/>
      <c r="N395" s="35"/>
    </row>
    <row r="396" spans="1:14" s="26" customFormat="1" ht="14.25">
      <c r="A396" s="79" t="s">
        <v>31</v>
      </c>
      <c r="B396" s="79" t="s">
        <v>1158</v>
      </c>
      <c r="C396" s="79" t="s">
        <v>1159</v>
      </c>
      <c r="D396" s="85" t="s">
        <v>1160</v>
      </c>
      <c r="E396" s="79" t="s">
        <v>35</v>
      </c>
      <c r="F396" s="93">
        <v>2</v>
      </c>
      <c r="G396" s="91">
        <v>957.69</v>
      </c>
      <c r="H396" s="22"/>
      <c r="I396" s="89">
        <v>0</v>
      </c>
      <c r="J396" s="24">
        <f t="shared" si="5"/>
        <v>0</v>
      </c>
      <c r="K396" s="35"/>
      <c r="L396" s="36"/>
      <c r="M396" s="35"/>
      <c r="N396" s="35"/>
    </row>
    <row r="397" spans="1:14" s="26" customFormat="1" ht="14.25">
      <c r="A397" s="79" t="s">
        <v>31</v>
      </c>
      <c r="B397" s="79" t="s">
        <v>1161</v>
      </c>
      <c r="C397" s="79" t="s">
        <v>1162</v>
      </c>
      <c r="D397" s="85" t="s">
        <v>1163</v>
      </c>
      <c r="E397" s="79" t="s">
        <v>35</v>
      </c>
      <c r="F397" s="93">
        <v>2</v>
      </c>
      <c r="G397" s="91">
        <v>27.36</v>
      </c>
      <c r="H397" s="22"/>
      <c r="I397" s="89">
        <v>0</v>
      </c>
      <c r="J397" s="24">
        <f t="shared" si="5"/>
        <v>0</v>
      </c>
      <c r="K397" s="35"/>
      <c r="L397" s="36"/>
      <c r="M397" s="35"/>
      <c r="N397" s="35"/>
    </row>
    <row r="398" spans="1:14" s="26" customFormat="1" ht="14.25">
      <c r="A398" s="79" t="s">
        <v>31</v>
      </c>
      <c r="B398" s="79" t="s">
        <v>1164</v>
      </c>
      <c r="C398" s="79" t="s">
        <v>1165</v>
      </c>
      <c r="D398" s="85" t="s">
        <v>1166</v>
      </c>
      <c r="E398" s="79" t="s">
        <v>35</v>
      </c>
      <c r="F398" s="93">
        <v>2</v>
      </c>
      <c r="G398" s="91">
        <v>75.91</v>
      </c>
      <c r="H398" s="22"/>
      <c r="I398" s="89">
        <v>0</v>
      </c>
      <c r="J398" s="24">
        <f t="shared" si="5"/>
        <v>0</v>
      </c>
      <c r="K398" s="35"/>
      <c r="L398" s="36"/>
      <c r="M398" s="35"/>
      <c r="N398" s="35"/>
    </row>
    <row r="399" spans="1:14" s="26" customFormat="1" ht="14.25">
      <c r="A399" s="79" t="s">
        <v>31</v>
      </c>
      <c r="B399" s="79" t="s">
        <v>1167</v>
      </c>
      <c r="C399" s="79" t="s">
        <v>1168</v>
      </c>
      <c r="D399" s="85" t="s">
        <v>1169</v>
      </c>
      <c r="E399" s="79" t="s">
        <v>35</v>
      </c>
      <c r="F399" s="93">
        <v>1</v>
      </c>
      <c r="G399" s="91">
        <v>308.93</v>
      </c>
      <c r="H399" s="22"/>
      <c r="I399" s="89">
        <v>0</v>
      </c>
      <c r="J399" s="24">
        <f t="shared" si="5"/>
        <v>0</v>
      </c>
      <c r="K399" s="35"/>
      <c r="L399" s="36"/>
      <c r="M399" s="35"/>
      <c r="N399" s="35"/>
    </row>
    <row r="400" spans="1:14" s="26" customFormat="1" ht="14.25">
      <c r="A400" s="84" t="s">
        <v>21</v>
      </c>
      <c r="B400" s="27"/>
      <c r="C400" s="27"/>
      <c r="D400" s="28"/>
      <c r="E400" s="29"/>
      <c r="F400" s="30"/>
      <c r="G400" s="30"/>
      <c r="H400" s="22"/>
      <c r="I400" s="94">
        <f>SUM(J21:J399)</f>
        <v>0</v>
      </c>
      <c r="J400" s="24">
        <f t="shared" si="5"/>
        <v>0</v>
      </c>
      <c r="K400" s="35"/>
      <c r="L400" s="36"/>
      <c r="M400" s="35"/>
      <c r="N400" s="35"/>
    </row>
    <row r="402" spans="1:14" s="26" customFormat="1" ht="84.75" customHeight="1">
      <c r="A402" s="81" t="s">
        <v>1170</v>
      </c>
      <c r="B402" s="27"/>
      <c r="C402" s="27"/>
      <c r="D402" s="28"/>
      <c r="E402" s="29"/>
      <c r="F402" s="30"/>
      <c r="G402" s="82" t="s">
        <v>1172</v>
      </c>
      <c r="H402" s="22"/>
      <c r="I402" s="23">
        <v>0</v>
      </c>
      <c r="J402" s="24">
        <f t="shared" si="5"/>
        <v>0</v>
      </c>
      <c r="K402" s="35"/>
      <c r="L402" s="36"/>
      <c r="M402" s="35"/>
      <c r="N402" s="35"/>
    </row>
    <row r="403" spans="1:14" s="26" customFormat="1" ht="30" customHeight="1">
      <c r="A403" s="82" t="s">
        <v>1171</v>
      </c>
      <c r="B403" s="27"/>
      <c r="C403" s="27"/>
      <c r="D403" s="28"/>
      <c r="E403" s="29"/>
      <c r="F403" s="30"/>
      <c r="G403" s="30"/>
      <c r="H403" s="22"/>
      <c r="I403" s="23">
        <v>0</v>
      </c>
      <c r="J403" s="24">
        <f t="shared" si="5"/>
        <v>0</v>
      </c>
      <c r="K403" s="35"/>
      <c r="L403" s="36"/>
      <c r="M403" s="35"/>
      <c r="N40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00:H400"/>
    <mergeCell ref="I400:J400"/>
    <mergeCell ref="A402:F402"/>
    <mergeCell ref="G402:J403"/>
    <mergeCell ref="A403:F40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