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<sst xmlns="http://schemas.openxmlformats.org/spreadsheetml/2006/main" count="365" uniqueCount="234">
  <si>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</si>
  <si>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</si>
  <si>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</si>
  <si>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</si>
  <si>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</si>
  <si>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</si>
  <si>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</si>
  <si>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</si>
  <si>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</si>
  <si>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</si>
  <si>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</si>
  <si>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</si>
  <si>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</si>
  <si>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</si>
  <si>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</si>
  <si>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</si>
  <si>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</si>
  <si>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</si>
  <si>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</si>
  <si>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</si>
  <si>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</si>
  <si>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</si>
  <si>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</si>
  <si>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</si>
  <si>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</si>
  <si>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</si>
  <si>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</si>
  <si>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</si>
  <si>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0058/2023   -   PREGÃO Nº 0020/2023</t>
  </si>
  <si>
    <t>MENOR PREÇO POR ITEM</t>
  </si>
  <si>
    <t>REGISTRO DE PREÇO PARA FUTURA E EVENTUAL AQUISIÇÃO DE MATERIAIS EDUCATIVOS E ESPORTIVOS, PARA SUPRIR AS NECESSIDADES DA SECRETARIA MUNICIPAL DE EDUCAÇÃO DE ELDORADO/MS.</t>
  </si>
  <si>
    <t>0001</t>
  </si>
  <si>
    <t>1</t>
  </si>
  <si>
    <t>48623</t>
  </si>
  <si>
    <t>APITO PARA ARBITRAGEM PROFISSIONAL DE PLÁSTICO COM CORDÃO COM BOLINHA QUE NÃO TRAVA EM CONTATO COM A SALIVA OU ÁGUA. SOM GRAVE, MEDIDAS APROXIMADAS: 5,2 CM X 1,9CM.</t>
  </si>
  <si>
    <t>UN</t>
  </si>
  <si>
    <t>2</t>
  </si>
  <si>
    <t>48624</t>
  </si>
  <si>
    <t>BICO PARA BOMBA DE ENCHER BOLA, DIMENSÕES: COMPRIMENTO 38 MM, DIÂMETRO DO TUBO 1,88 MM, DIÂMETRO DA ROSCA 7,5 MM AÇO INOXIDÁVEL.</t>
  </si>
  <si>
    <t>3</t>
  </si>
  <si>
    <t>48626</t>
  </si>
  <si>
    <t>BOLA DE BASQUETE OFICIAL ADULTO, CÂMARA DE BUTIL, CONFECCIONADA EM BORRACHA, DIÂMETRO 75 – 78 CM, PESO 600 – 650 G, MIOLO REMOVÍVEL, COR POR AMARELO, AZUL E BRANCO.</t>
  </si>
  <si>
    <t>4</t>
  </si>
  <si>
    <t>48627</t>
  </si>
  <si>
    <t>BOLA DE BASQUETE, TAMANHO INFANTIL, BORRACHA, CÂMARA BUTIL, MIOLO REMOVÍVEL, DIÂMETRO APROXIMADO: 59 CM, PESO APROXIMADO: 325 G, COR LARANJA.</t>
  </si>
  <si>
    <t>5</t>
  </si>
  <si>
    <t>48625</t>
  </si>
  <si>
    <t>BOLA DE BASQUETE: MICROFIBRA, GOMOS: 8, MIOLO: CÁPSULA SIS, TECNOLOGIA CONSTRUÇÃO: MATRIZADA, PESO APROXIMADAMENTE 580-620GCIRCUNFERÊNCIA: 75-77CM</t>
  </si>
  <si>
    <t>6</t>
  </si>
  <si>
    <t>48628</t>
  </si>
  <si>
    <t>BOLA DE BORRACHA PARA INICIAÇÃO INFANTIL Nº 10 INFLÁVEL. DIÂMETRO 16 CM, PESO 350 G.COMPOSIÇÃO BORRACHA NATURAL E BORRACHA SINTÉTICA (POLIBUTADIENO).</t>
  </si>
  <si>
    <t>7</t>
  </si>
  <si>
    <t>48629</t>
  </si>
  <si>
    <t>BOLA DE BORRACHA PARA INICIAÇÃO Nº 12, COM VÁLVULA, CIRCUNFERÊNCIA ENTRE 55 A 58 CM, DIÂMETRO ENTRE 17 A 18 CM, PESO ENTRE 320 A 350 GRAMAS, MATRIZADA, COM MIOLO SLIP SYSTEM REMOVÍVEL E LUBRIFICADO.</t>
  </si>
  <si>
    <t>8</t>
  </si>
  <si>
    <t>48630</t>
  </si>
  <si>
    <t>BOLA DE FUTEBOL 500 DE SALÃO OFICIAL, COMPOSIÇÃO: PVC, PESO 400 – 440 G, CIRCUNFERÊNCIA: 60 – 64 CM, MODELO MATRIZADO, DIVISÃO DE 32 GOMOS, SISTEMA AIRBILITY.</t>
  </si>
  <si>
    <t>9</t>
  </si>
  <si>
    <t>48631</t>
  </si>
  <si>
    <t>BOLA DE FUTEBOL SOCIETY ADULTO REVESTIMENTO EXTERNO100% BORRACHA BUTÍLICA, CIRCUNFERÊNCIA 67-70CM, PESO 410-450G</t>
  </si>
  <si>
    <t>10</t>
  </si>
  <si>
    <t>48632</t>
  </si>
  <si>
    <t>BOLA DE FUTSAL INFANTIL ALTURA 22 CM. CIRCUNFERÊNCIA: 68-69 CENTÍMETROS. PESO APROXIMADO: 435 GRAMAS.</t>
  </si>
  <si>
    <t>11</t>
  </si>
  <si>
    <t>48642</t>
  </si>
  <si>
    <t>BOLA DE HANDEBOL OFICIAL, COSTURADA OU MATRIZADA, COM 32 GOMOS, CONFECCIONADA EM PVC, TAMANHO 54-60 CM DE DIÂMETRO, PESO 325-400G.</t>
  </si>
  <si>
    <t>12</t>
  </si>
  <si>
    <t>48633</t>
  </si>
  <si>
    <t>BOLA DE TÊNIS DE MESA: CONFECCIONADA EM CELULÓIDE OU PLÁSTICO SIMILAR, COM AS DIMENSÕES DE 40 MM DE DIAMETRO E PESO DE 2,74 G, COR BRANCO OU LARANJA GOSCO</t>
  </si>
  <si>
    <t>13</t>
  </si>
  <si>
    <t>48634</t>
  </si>
  <si>
    <t>BOLA FUTEBOL DE CAMPO ADULTO – CIRCUNFERÊNCIA 68-70CM, PESO 410 – 450 G, CÂMARA AIRBILITY COSTURADA, MIOLO SLIP SYSTEM REMOVÍVEL E LUBRIFICADO, CONFECCIONADA EM PVC. TECNOLOGIA ULTRA FUSION, SEM COSTURA.</t>
  </si>
  <si>
    <t>14</t>
  </si>
  <si>
    <t>48635</t>
  </si>
  <si>
    <t>BOLA FUTEBOL DE CAMPO INFANTIL – MICROFIBRA DE PVC, CIRCUNFERÊNCIA 64 – 66 CM, PESO 360 – 390 G, CÂMARA AIRBILITY COSTURADA, MIOLO SLIP SYSTEM REMOVÍVEL E LUBRIFICADO, COSTURADA.</t>
  </si>
  <si>
    <t>15</t>
  </si>
  <si>
    <t>48636</t>
  </si>
  <si>
    <t>BOLA FUTEBOL DE CAMPO JUVENIL – CIRCUNFERÊNCIA 68-70CM, PESO 410 – 450 G, CÂMARA AIRBILITY COSTURADA, MIOLO SLIP SYSTEM REMOVÍVEL E LUBRIFICADO, CONFECCIONADA EM PVC. TECNOLOGIA ULTRA FUSION, SEM COSTURA.</t>
  </si>
  <si>
    <t>16</t>
  </si>
  <si>
    <t>48637</t>
  </si>
  <si>
    <t>BOLA OFICIAL 6.0 DE VÔLEI. CONFECCIONADA EM PVC, ACABAMENTO 18 GOMOS, MATRIZADA, TAMANHO 66-67 CM DE DIÂMETRO, PESO APROXIMADO 280 G</t>
  </si>
  <si>
    <t>17</t>
  </si>
  <si>
    <t>48640</t>
  </si>
  <si>
    <t>BOLA OFICIAL DE FUTSAL INFANTIL, SUB 13, MODELO MATRIZADO, DIVISÃO COM 32 GOMOS, CONFECCIONADA EM PVC. CIRCUNFERÊNCIA: 55 – 59 CM, PESO: 350 – 380 G; CÂMARA: AIRBILITY.</t>
  </si>
  <si>
    <t>18</t>
  </si>
  <si>
    <t>48639</t>
  </si>
  <si>
    <t>BOLA OFICIAL DE FUTSAL INFANTIL,SUB 11, MODELO MATRIZADO, DIVISÃO COM 12 GOMOS, CONFECCIONADA EM PVC. CIRCUNFERÊNCIA: 53 – 55 CM, PESO: 300 – 320 G; CÂMARA: AIRBILITY</t>
  </si>
  <si>
    <t>19</t>
  </si>
  <si>
    <t>48643</t>
  </si>
  <si>
    <t>BOLA OFICIAL DE HANDEBOL, H1L, TAMANHO INFANTIL, CÂMARA DE BUTIL, CONFECCIONADA EM MICROFIBRA DE PVC, PESO: 230 
CIRCUNFERÊNCIA: 49 – 51 CM.</t>
  </si>
  <si>
    <t>20</t>
  </si>
  <si>
    <t>48638</t>
  </si>
  <si>
    <t>BOLA OFICIAL DE VÔLEI, TAMANHO INFANTIL. CONFECCIONADA EM PVC ACABAMENTO 18 GOMOS, MATRIZADA, TAMANHO 60-63 CM DE DIÂMETRO, PESO 240-270 G.</t>
  </si>
  <si>
    <t>21</t>
  </si>
  <si>
    <t>48641</t>
  </si>
  <si>
    <t>BOLA VÔLEI DE AREIA, PESO: 250-280G,CIRCUNFERÊNCIA: 66-68CM,GOMOS: 12,LAMINADO: MICROFIBRA, MATERIAL: TERMOTEC</t>
  </si>
  <si>
    <t>22</t>
  </si>
  <si>
    <t>48644</t>
  </si>
  <si>
    <t>BOMBA PARA ENCHER BOLA DOUBLE ACTION, SAC EM POLICARBONATO, AGULHA EM LIGA DE ZINCO QUE CONTEM TAMPA EM BORRACHA</t>
  </si>
  <si>
    <t>23</t>
  </si>
  <si>
    <t>48645</t>
  </si>
  <si>
    <t>CARTÃO DE ÁRBITRO OFICIAL COMPOSIÇÃO: PVC; MEDIDA APROXIMADA: 7,5CM X 11,5CM</t>
  </si>
  <si>
    <t>24</t>
  </si>
  <si>
    <t>48646</t>
  </si>
  <si>
    <t>CINTO DE TRAÇÃO- MODALIDADE FUTEBOL DE CAMPO- INDIVIDUAL COM 04 ELÁSTICOS. CONJUNTO COMPOSTO POR 1 CINTO CONFECCIONADOS EM E.V.A., FECHAMENTO AJUSTÁVEL COM VELCRO E 4 BORRACHAS DE LÁTEX DE ALTA-TENSÃO PARA UM MELHOR DESEMPENHO. COM SISTEMA EM VELCRO DUPLO PARA SER COLOCADO EM UM PONTO FIXO, ONDE PROPORCIONA QUE OATLETA REALIZE O TREINAMENTO SOZINHO. 20 X 20 X 7 CM; 1.2 QUILOGRAMAS</t>
  </si>
  <si>
    <t>25</t>
  </si>
  <si>
    <t>48648</t>
  </si>
  <si>
    <t>COLCHONETE PARA ATIVIDADE FÍSICA, ESPUMA: D50 - REVESTIMENTO: NAPA - DIMENSÕES: 90 X 45 X 2 CM (C X L X A) - PESO: APROXIMADAMENTE 490G - COR: PRETO</t>
  </si>
  <si>
    <t>26</t>
  </si>
  <si>
    <t>48647</t>
  </si>
  <si>
    <t>COLETE PARA TREINAMENTO, DUPLA FACE, CORES VERDE, LARANJA, AMARELO E VERMELHO. COMPOSIÇÃO: 100% POLIÉSTER LATERAIS COM ELÁSTICO. TAMANHO M 45 CM X 61 CM (LARGURA X ALTURA)</t>
  </si>
  <si>
    <t>27</t>
  </si>
  <si>
    <t>48650</t>
  </si>
  <si>
    <t>CONES, FABRICADO EM PVC, COR LARANJA E BRANCO, 30 CM</t>
  </si>
  <si>
    <t>28</t>
  </si>
  <si>
    <t>48649</t>
  </si>
  <si>
    <t>CONES, FABRICADO EM PVC, COR LARANJA E BRANCO, 50 CM.</t>
  </si>
  <si>
    <t>29</t>
  </si>
  <si>
    <t>48651</t>
  </si>
  <si>
    <t>JOGO DE COLETE (20 UNIDADES) PARA TREINAMENTO, DUPLA FACE, COR AMARELO E VERMELHO. COMPOSIÇÃO: 100% POLIÉSTER LATERAIS COM ELÁSTICO. TAMANHO 20 X 20 X 7 CM; 60-80 KG, 165-180 CENTÍMETROS</t>
  </si>
  <si>
    <t>30</t>
  </si>
  <si>
    <t>48658</t>
  </si>
  <si>
    <t>JOGO DE DAMA COMPLETO: TABULEIRO EM MADEIRA, COM PARTE QUADRICULADA MANCHETADA COM CASAS DE APROXIMADAMENTE 4CM, MEDINDO APROXIMADAMENTE 32X32X03CM E PEÇAS DE DAMAS EM MADEIRA MEDINDO APROXIMADAMENTE 25MM DE DIÂMETRO.</t>
  </si>
  <si>
    <t>31</t>
  </si>
  <si>
    <t>48652</t>
  </si>
  <si>
    <t>JOGO DE DOMINÓ – DOMINÓ MADEIRA PINGOS COLORIDOS- 28 PEÇAS</t>
  </si>
  <si>
    <t>32</t>
  </si>
  <si>
    <t>48656</t>
  </si>
  <si>
    <t>JOGO DE TABULEIRO: "BANCO IMOBILIÁRIO". DIMENSÃO 48.5 X 0.1 X 48.5 CM; 900 G</t>
  </si>
  <si>
    <t>33</t>
  </si>
  <si>
    <t>48661</t>
  </si>
  <si>
    <t>JOGO DE XADREZ ESCOLAR COMPLETO COM TABULEIRO EM MADEIRA COM PEÇAS EM PLÁSTICO RESISTENTES. UM MANUAL DE REGRAS. 16 PEÇAS, SENDO 8 PEÕES, 2 TORRES, 2 CAVALOS, 2 BISPOS, UM REI E UMA DAMA.</t>
  </si>
  <si>
    <t>34</t>
  </si>
  <si>
    <t>48662</t>
  </si>
  <si>
    <t>JOGO DE XADREZ – COMPOSTO DE TABULEIRO EM COURVIN MEDINDO IGUAL OU SUPERIOR A 40CM X 40CM, CASA NÃO INFERIOR A 5CM X 5CM, COM NÚMEROS E LETRAS NAS BORDAS. PEÇAS EM POLIETILENO COM PEÃO COM MÍNIMO DE 5,0 CM DE ALTURA X 3,5 CM DE BASE; CAVALO COM MÍNIMO DE 6,8CM DE ALTURA X 3,8 CM DE BASE; TORRE COM MÍNIMO DE 5,5 CM DE ALTURA X 3,8 CM DE BASE; BISPO COM MÍNIMO DE 7,5CM DE ALTURA X 3,8 CM DE BASE; DAMA COM MÍNIMO DE 8,0 CM DE ALTURA X 4,0 CM DE BASE E REI COM MÍNIMO DE 10,0 CM DE ALTURA X 4,0 CM DE BASE.</t>
  </si>
  <si>
    <t>35</t>
  </si>
  <si>
    <t>48660</t>
  </si>
  <si>
    <t>JOGO PEDAGÓGICO "QUEBRA-CABEÇA", TEMAS VARIADOS. PRODUZIDO EM MATERIAL DE ALTA QUALIDADE. ESTAMPADO POR MEIO DE SUBLIMAÇÃO EM MATERIAL EXCLUSIVO PARA ESTE TIPO DE SERVIÇO. QUANTIDADE DE PEÇAS QUE VARIAM ENTRE 28 A 60 UNIDADES.</t>
  </si>
  <si>
    <t>36</t>
  </si>
  <si>
    <t>48659</t>
  </si>
  <si>
    <t>JOGO PEDAGÓGICO "UNO", JOGO DE CARTAS, CONTENDO 108 CARTAS E 1 MANUAL DE INSTRUÇÕES.</t>
  </si>
  <si>
    <t>37</t>
  </si>
  <si>
    <t>48653</t>
  </si>
  <si>
    <t>JOGO PEDAGÓGICO “CARA A CARA”, CONTENDO 2 TABULEIROS DE PLÁSTICO, 48 MOLDURAS DE PLÁSTICO,10 PINOS PARA CONTAGEM DE PONTOS, 24 CARTAS PERSONAGEM, 48 RETRATOS DE FIGURAS DISNEY E MANUAL DE INSTRUÇÕES ACONDICIONADO EM CAIXA DE PAPELÃO, COM SELO DO INMETRO.</t>
  </si>
  <si>
    <t>38</t>
  </si>
  <si>
    <t>48654</t>
  </si>
  <si>
    <t>JOGO PEDAGÓGICO “FUTEBOL DE BOTÃO”, CONFECCIONADO EM POLIPROPILENO, CONTENDO 2 TIMES COM 2 BOLINHAS, 24 AUTO-ADESIVOS, 20 BOTÕES (JOGADORES), 2 GOLEIROS, 2 PALETAS (BATEDEIRAS), 2 TRAVES (REDES), E FOLHETO COM REGRAS BÁSICAS DE JOGO. EMBALAGEM EM PAPELÃO, COM SELO DO INMETRO.</t>
  </si>
  <si>
    <t>39</t>
  </si>
  <si>
    <t>48655</t>
  </si>
  <si>
    <t>JOGO PEDAGÓGICO “IMAGEM E AÇÃO I”, CONTENDO 1 TABULEIRO, 1 AMPULHETA, 198 CARTAS, 4 PEÕES, 1 DADO E REGRAS DO JOGO. MATERIAL: PAPELÃO. COM SELO DO INMETRO.</t>
  </si>
  <si>
    <t>40</t>
  </si>
  <si>
    <t>48657</t>
  </si>
  <si>
    <t>JOGO PEDAGÓGICO “JOGO DE MEMÓRIA” COM O TEMAS VARIADOS, CONTENDO 40 PEÇAS, MEDINDO APROXIMADAMENTE 5X5CM CADA. PRODUTO CONFECCIONADO EM MADEIRA MDF REFLORESTADA, CAIXA CONFECCIONADA EM PAPEL CARTONADO. COM SELO DO INMETRO.</t>
  </si>
  <si>
    <t>41</t>
  </si>
  <si>
    <t>48664</t>
  </si>
  <si>
    <t>KIT FAIXA ELÁSTICA DE TREINAMENTO, PESO 160 GRAMAS , BORRACHA NATURAL TAMANHO 16 X 7 X 0.7 CENTÍMETROS</t>
  </si>
  <si>
    <t>42</t>
  </si>
  <si>
    <t>48663</t>
  </si>
  <si>
    <t>KIT FITA PARA A QUADRA DE VÔLEI DE AREIA MEDINDO 9 X 18 METROS POLIPROPILENO (CBR</t>
  </si>
  <si>
    <t>43</t>
  </si>
  <si>
    <t>48665</t>
  </si>
  <si>
    <t>MEDALHA PERSONALIZADA DIÂMETRO 40 MM LARGURA FITA: 15 MM</t>
  </si>
  <si>
    <t>44</t>
  </si>
  <si>
    <t>48666</t>
  </si>
  <si>
    <t>MEDALHA PERSONALIZADA EM FORMATO CIRCULAR FABRICADA EM LATÃO 200 200
COM BORDAS EM RELEVO COM NO MÍNIMO 50MM</t>
  </si>
  <si>
    <t>45</t>
  </si>
  <si>
    <t>48667</t>
  </si>
  <si>
    <t>MEDALHAS PERSONALIZADAS EM ACRÍLICO 3MM MEDINDO 7CM DE ALTURA, ADESIVADA COM LOGOMARCAS DA PREFEITURA. COM ATÉ 80 CARACTERES,E FITA DE CETIM DE 2MM.</t>
  </si>
  <si>
    <t>46</t>
  </si>
  <si>
    <t>48668</t>
  </si>
  <si>
    <t>PLACAR DE MESA MARCADOR CONTADOR DE PONTOS MANUAL DOBRÁVEL: COMPOSTO EM PVC . DIMENSÕES APROXIMADAS: 15X24X8 CM</t>
  </si>
  <si>
    <t>47</t>
  </si>
  <si>
    <t>48669</t>
  </si>
  <si>
    <t>PRATINHOS TREINNER-MODALIDADE FUTEBOL DE CAMPO. DISCO ESPORTIVO COM 19 CM DE DIÂMETRO CONFECCIONADO EM PLÁSTICO RESISTENTE E MALEÁVEL, PERMITE ATÉ QUE O ATLETA PISE SOBRE O PRATO, SEM DANIFICAR O PRODUTO.</t>
  </si>
  <si>
    <t>48</t>
  </si>
  <si>
    <t>48670</t>
  </si>
  <si>
    <t>RAQUETE DE TÊNIS DE MESA: EM CELULÓIDE OU PLÁSTICO SIMILAR, NAS CORES BRANCA OU LARANJA FOSCA, 2,7 G E DIÂMETRO DE 40MM.</t>
  </si>
  <si>
    <t>49</t>
  </si>
  <si>
    <t>48671</t>
  </si>
  <si>
    <t>REDE DE BASQUETE TAMANHO OFICIAL NYLON 2, CONFECCIONADA EM FIO 2,0 DE NYLON DE ALTA RESISTÊNCIA, MALHA DE 7,0 CM, TAMANHO 0,45 CM DE DIÂMETRO, 0,50 DE COMPRIMENTO, (PAR)</t>
  </si>
  <si>
    <t>50</t>
  </si>
  <si>
    <t>48672</t>
  </si>
  <si>
    <t>REDE DE FUTEBOL SOCIETY TRADICIONAL 5,20M X 2,30M</t>
  </si>
  <si>
    <t>51</t>
  </si>
  <si>
    <t>48673</t>
  </si>
  <si>
    <t>REDE DE FUTEBOL, 7,32 X 2,40 MTS.-FIO 4 MM.-MALHA DE 10,0 CM.</t>
  </si>
  <si>
    <t>52</t>
  </si>
  <si>
    <t>48674</t>
  </si>
  <si>
    <t>REDE DE FUTSAL, CONFECCIONADA COM POLIETILENO.ESPESSURA DE 2,5MM MALHA DE 5,0 CM</t>
  </si>
  <si>
    <t>53</t>
  </si>
  <si>
    <t>48675</t>
  </si>
  <si>
    <t>REDE DE TÊNIS DE MESA: TAMANHO OFICIAL QUE É COLOCADO PELA ITTF FEDERAÇÃO INTERNACIONAL DE TÊNIS DE MESA: A MEDIDA 1,83 METRO DE COMPRIMENTO E 15,25 CM DE ALTURA</t>
  </si>
  <si>
    <t>54</t>
  </si>
  <si>
    <t>48676</t>
  </si>
  <si>
    <t>REDE PARA VOLEIBOL OFICIAL- MEDIDAS: ALTURA 1,00M, LARGURA 9,00 M, MALHA 10 X 10 CM, FIO ESPESSURA 2 MM, MATERIAL 100% PEAD (POLIETILENO DE ALTA DENSIDADE), FIO TRANÇADO. FAIXA DE LONA 100% ALGODÃO COM COSTURA DUPLA NA PARTE SUPERIOR DA REDE</t>
  </si>
  <si>
    <t>55</t>
  </si>
  <si>
    <t>48677</t>
  </si>
  <si>
    <t>RELÓGIO PARA XADREZ, MODELO ANALÓGICO COM DUAS MÁQUINAS Á CORDA E PINOS EM METAL, APROVADO PELA FIDE. MEDIDAS 16X9X5CM.</t>
  </si>
  <si>
    <t>56</t>
  </si>
  <si>
    <t>48678</t>
  </si>
  <si>
    <t>SACO, MATERIAL EM NYLON PARA TRANSPORTAR MATERIAL ESPORTIVO (CAPACIDADE DE 8 A 10 BOLAS) SACO MEDINDO 0,80 X 0,50 CENTÍMETROS.</t>
  </si>
  <si>
    <t>57</t>
  </si>
  <si>
    <t>48679</t>
  </si>
  <si>
    <t>TROFÉU CONFECCIONADO COM BASE EM MADEIRA OU MDF MEDINDO 30CM DE ALTURA COM ESTATUETA DE GOLEIRO.</t>
  </si>
  <si>
    <t>58</t>
  </si>
  <si>
    <t>48680</t>
  </si>
  <si>
    <t>TROFÉU CONFECCIONADO COM BASE EM MADEIRA OU MDF MEDINDO 30CM DE ALTURA COM ESTATUETA DE JOGADOR.</t>
  </si>
  <si>
    <t>59</t>
  </si>
  <si>
    <t>48681</t>
  </si>
  <si>
    <t>TROFÉU CONFECCIONADO COM BASE EM MADEIRA OU MDF MEDINDO 40CM CM DE ALTURA</t>
  </si>
  <si>
    <t>60</t>
  </si>
  <si>
    <t>48682</t>
  </si>
  <si>
    <t>TROFÉU CONFECCIONADO COM BASE EM MADEIRA OU MDF MEDINDO 65CM CM DE ALTURA</t>
  </si>
  <si>
    <t>61</t>
  </si>
  <si>
    <t>48683</t>
  </si>
  <si>
    <t>TROFÉU CONFECCIONADO COM BASE EM MADEIRA OU MDF MEDINDO 75 CM DE ALTURA</t>
  </si>
  <si>
    <t>62</t>
  </si>
  <si>
    <t>48685</t>
  </si>
  <si>
    <t>TROFÉUS PERSONALIZADOS MEDINDO 25 CM DE ALTURA COM CAIXA DE BASE EM MDF DE 25MM COM PINTURA LAQUEADA COM ESTRUTURA EM CANOS E MISTA, COM MDF DE 18MM LAQUEADO E ACRÍLICO DE 6MM COM ACABAMENTO POLIDO, SERIGRAFADO COM LOGOMARCAS DA PREFEITURA MUNICIPAL, CONTENDO ATÉ 80 CARACTERES.</t>
  </si>
  <si>
    <t>63</t>
  </si>
  <si>
    <t>48686</t>
  </si>
  <si>
    <t>TROFÉUS PERSONALIZADOS MEDINDO 30 CM DE ALTURA COM CAIXA DE BASE EM MDF DE 25MM COM PINTURA LAQUEADA COM ESTRUTURA EM CANOS E MISTA, COM MDF DE 18MM LAQUEADO E ACRÍLICO DE 6MM COM ACABAMENTO POLIDO, SERIGRAFADO COM LOGOMARCAS DA PREFEITURA MUNICIPAL, CONTENDO ATÉ 80 CARACTERES.</t>
  </si>
  <si>
    <t>64</t>
  </si>
  <si>
    <t>48684</t>
  </si>
  <si>
    <t>TROFÉUS PERSONALIZADOS MEDINDO 40 CM DE ALTURA COM CAIXA DE BASE EM MDF DE 25MM COM PINTURA LAQUEADA COM ESTRUTURA EM CANOS E MISTA, COM MDF DE 18MM LAQUEADO E ACRÍLICO DE 6MM COM ACABAMENTO POLIDO, SERIGRAFADO COM LOGOMARCAS DA PREFEITURA MUNICIPAL, CONTENDO ATÉ 80 CARACTERES.</t>
  </si>
  <si>
    <t>65</t>
  </si>
  <si>
    <t>48979</t>
  </si>
  <si>
    <t>UNIFORMES DE FUTEBOL 20 CAMISAS COMPLETO, CAMISETA EM TECIDO DRY FIT 100% POLIÉSTER TAMANHO G - KIT CONTENDO: 20 CAMISAS E 20 SHORTS EM DRY FIT 100% POLIÉSTER E 20 MEIÕES PROFISSIONAIS.</t>
  </si>
  <si>
    <t>66</t>
  </si>
  <si>
    <t>48980</t>
  </si>
  <si>
    <t>UNIFORMES DE FUTEBOL GAROTOS, 12 CAMISAS COMPLETO, CAMISETA EM TECIDO DRY FIT 100% POLIÉSTER TAMANHO P - KIT CONTENDO: 12 CAMISAS E 12 SHORTS EM DRY FIT 100% POLIÉSTER E 12 MEIÕES PROFISSIONAIS.</t>
  </si>
  <si>
    <t>Declaro que examinei, conheço e me submeto a todas as condições contidas no Edital da presente Licitação modalidade PREGÃO PRESENCIAL Nº 0020/2023,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</si>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</sst>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21</v>
      </c>
      <c r="G21" s="91">
        <v>38.74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8.74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150.73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v>
      </c>
      <c r="G24" s="91">
        <v>85.99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v>
      </c>
      <c r="G25" s="91">
        <v>135.15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54.33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73.64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142.58</v>
      </c>
      <c r="H28" s="22"/>
      <c r="I28" s="89">
        <v>0</v>
      </c>
      <c r="J28" s="24">
        <f t="shared" si="0"/>
        <v>0</v>
      </c>
      <c r="K28" s="35"/>
      <c r="L28" s="36"/>
      <c r="M28" s="35"/>
      <c r="N28" s="35"/>
    </row>
    <row r="29" spans="1:14" s="26" customFormat="1" ht="14.25">
      <c r="A29" s="79" t="s">
        <v>31</v>
      </c>
      <c r="B29" s="79" t="s">
        <v>57</v>
      </c>
      <c r="C29" s="79" t="s">
        <v>58</v>
      </c>
      <c r="D29" s="85" t="s">
        <v>59</v>
      </c>
      <c r="E29" s="79" t="s">
        <v>35</v>
      </c>
      <c r="F29" s="93">
        <v>15</v>
      </c>
      <c r="G29" s="91">
        <v>155</v>
      </c>
      <c r="H29" s="22"/>
      <c r="I29" s="89">
        <v>0</v>
      </c>
      <c r="J29" s="24">
        <f t="shared" si="0"/>
        <v>0</v>
      </c>
      <c r="K29" s="35"/>
      <c r="L29" s="36"/>
      <c r="M29" s="35"/>
      <c r="N29" s="35"/>
    </row>
    <row r="30" spans="1:14" s="26" customFormat="1" ht="14.25">
      <c r="A30" s="79" t="s">
        <v>31</v>
      </c>
      <c r="B30" s="79" t="s">
        <v>60</v>
      </c>
      <c r="C30" s="79" t="s">
        <v>61</v>
      </c>
      <c r="D30" s="85" t="s">
        <v>62</v>
      </c>
      <c r="E30" s="79" t="s">
        <v>35</v>
      </c>
      <c r="F30" s="93">
        <v>20</v>
      </c>
      <c r="G30" s="91">
        <v>167</v>
      </c>
      <c r="H30" s="22"/>
      <c r="I30" s="89">
        <v>0</v>
      </c>
      <c r="J30" s="24">
        <f t="shared" si="0"/>
        <v>0</v>
      </c>
      <c r="K30" s="35"/>
      <c r="L30" s="36"/>
      <c r="M30" s="35"/>
      <c r="N30" s="35"/>
    </row>
    <row r="31" spans="1:14" s="26" customFormat="1" ht="14.25">
      <c r="A31" s="79" t="s">
        <v>31</v>
      </c>
      <c r="B31" s="79" t="s">
        <v>63</v>
      </c>
      <c r="C31" s="79" t="s">
        <v>64</v>
      </c>
      <c r="D31" s="85" t="s">
        <v>65</v>
      </c>
      <c r="E31" s="79" t="s">
        <v>35</v>
      </c>
      <c r="F31" s="93">
        <v>13</v>
      </c>
      <c r="G31" s="91">
        <v>229.87</v>
      </c>
      <c r="H31" s="22"/>
      <c r="I31" s="89">
        <v>0</v>
      </c>
      <c r="J31" s="24">
        <f t="shared" si="0"/>
        <v>0</v>
      </c>
      <c r="K31" s="35"/>
      <c r="L31" s="36"/>
      <c r="M31" s="35"/>
      <c r="N31" s="35"/>
    </row>
    <row r="32" spans="1:14" s="26" customFormat="1" ht="14.25">
      <c r="A32" s="79" t="s">
        <v>31</v>
      </c>
      <c r="B32" s="79" t="s">
        <v>66</v>
      </c>
      <c r="C32" s="79" t="s">
        <v>67</v>
      </c>
      <c r="D32" s="85" t="s">
        <v>68</v>
      </c>
      <c r="E32" s="79" t="s">
        <v>35</v>
      </c>
      <c r="F32" s="93">
        <v>20</v>
      </c>
      <c r="G32" s="91">
        <v>4.67</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146</v>
      </c>
      <c r="H33" s="22"/>
      <c r="I33" s="89">
        <v>0</v>
      </c>
      <c r="J33" s="24">
        <f t="shared" si="0"/>
        <v>0</v>
      </c>
      <c r="K33" s="35"/>
      <c r="L33" s="36"/>
      <c r="M33" s="35"/>
      <c r="N33" s="35"/>
    </row>
    <row r="34" spans="1:14" s="26" customFormat="1" ht="14.25">
      <c r="A34" s="79" t="s">
        <v>31</v>
      </c>
      <c r="B34" s="79" t="s">
        <v>72</v>
      </c>
      <c r="C34" s="79" t="s">
        <v>73</v>
      </c>
      <c r="D34" s="85" t="s">
        <v>74</v>
      </c>
      <c r="E34" s="79" t="s">
        <v>35</v>
      </c>
      <c r="F34" s="93">
        <v>20</v>
      </c>
      <c r="G34" s="91">
        <v>88</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188.99</v>
      </c>
      <c r="H35" s="22"/>
      <c r="I35" s="89">
        <v>0</v>
      </c>
      <c r="J35" s="24">
        <f t="shared" si="0"/>
        <v>0</v>
      </c>
      <c r="K35" s="35"/>
      <c r="L35" s="36"/>
      <c r="M35" s="35"/>
      <c r="N35" s="35"/>
    </row>
    <row r="36" spans="1:14" s="26" customFormat="1" ht="14.25">
      <c r="A36" s="79" t="s">
        <v>31</v>
      </c>
      <c r="B36" s="79" t="s">
        <v>78</v>
      </c>
      <c r="C36" s="79" t="s">
        <v>79</v>
      </c>
      <c r="D36" s="85" t="s">
        <v>80</v>
      </c>
      <c r="E36" s="79" t="s">
        <v>35</v>
      </c>
      <c r="F36" s="93">
        <v>23</v>
      </c>
      <c r="G36" s="91">
        <v>168.4</v>
      </c>
      <c r="H36" s="22"/>
      <c r="I36" s="89">
        <v>0</v>
      </c>
      <c r="J36" s="24">
        <f t="shared" si="0"/>
        <v>0</v>
      </c>
      <c r="K36" s="35"/>
      <c r="L36" s="36"/>
      <c r="M36" s="35"/>
      <c r="N36" s="35"/>
    </row>
    <row r="37" spans="1:14" s="26" customFormat="1" ht="14.25">
      <c r="A37" s="79" t="s">
        <v>31</v>
      </c>
      <c r="B37" s="79" t="s">
        <v>81</v>
      </c>
      <c r="C37" s="79" t="s">
        <v>82</v>
      </c>
      <c r="D37" s="85" t="s">
        <v>83</v>
      </c>
      <c r="E37" s="79" t="s">
        <v>35</v>
      </c>
      <c r="F37" s="93">
        <v>28</v>
      </c>
      <c r="G37" s="91">
        <v>159.19</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150.05</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143.65</v>
      </c>
      <c r="H39" s="22"/>
      <c r="I39" s="89">
        <v>0</v>
      </c>
      <c r="J39" s="24">
        <f t="shared" si="0"/>
        <v>0</v>
      </c>
      <c r="K39" s="35"/>
      <c r="L39" s="36"/>
      <c r="M39" s="35"/>
      <c r="N39" s="35"/>
    </row>
    <row r="40" spans="1:14" s="26" customFormat="1" ht="14.25">
      <c r="A40" s="79" t="s">
        <v>31</v>
      </c>
      <c r="B40" s="79" t="s">
        <v>90</v>
      </c>
      <c r="C40" s="79" t="s">
        <v>91</v>
      </c>
      <c r="D40" s="85" t="s">
        <v>92</v>
      </c>
      <c r="E40" s="79" t="s">
        <v>35</v>
      </c>
      <c r="F40" s="93">
        <v>9</v>
      </c>
      <c r="G40" s="91">
        <v>62.93</v>
      </c>
      <c r="H40" s="22"/>
      <c r="I40" s="89">
        <v>0</v>
      </c>
      <c r="J40" s="24">
        <f t="shared" si="0"/>
        <v>0</v>
      </c>
      <c r="K40" s="35"/>
      <c r="L40" s="36"/>
      <c r="M40" s="35"/>
      <c r="N40" s="35"/>
    </row>
    <row r="41" spans="1:14" s="26" customFormat="1" ht="14.25">
      <c r="A41" s="79" t="s">
        <v>31</v>
      </c>
      <c r="B41" s="79" t="s">
        <v>93</v>
      </c>
      <c r="C41" s="79" t="s">
        <v>94</v>
      </c>
      <c r="D41" s="85" t="s">
        <v>95</v>
      </c>
      <c r="E41" s="79" t="s">
        <v>35</v>
      </c>
      <c r="F41" s="93">
        <v>5</v>
      </c>
      <c r="G41" s="91">
        <v>132.45</v>
      </c>
      <c r="H41" s="22"/>
      <c r="I41" s="89">
        <v>0</v>
      </c>
      <c r="J41" s="24">
        <f t="shared" si="0"/>
        <v>0</v>
      </c>
      <c r="K41" s="35"/>
      <c r="L41" s="36"/>
      <c r="M41" s="35"/>
      <c r="N41" s="35"/>
    </row>
    <row r="42" spans="1:14" s="26" customFormat="1" ht="14.25">
      <c r="A42" s="79" t="s">
        <v>31</v>
      </c>
      <c r="B42" s="79" t="s">
        <v>96</v>
      </c>
      <c r="C42" s="79" t="s">
        <v>97</v>
      </c>
      <c r="D42" s="85" t="s">
        <v>98</v>
      </c>
      <c r="E42" s="79" t="s">
        <v>35</v>
      </c>
      <c r="F42" s="93">
        <v>11</v>
      </c>
      <c r="G42" s="91">
        <v>40.83</v>
      </c>
      <c r="H42" s="22"/>
      <c r="I42" s="89">
        <v>0</v>
      </c>
      <c r="J42" s="24">
        <f t="shared" si="0"/>
        <v>0</v>
      </c>
      <c r="K42" s="35"/>
      <c r="L42" s="36"/>
      <c r="M42" s="35"/>
      <c r="N42" s="35"/>
    </row>
    <row r="43" spans="1:14" s="26" customFormat="1" ht="14.25">
      <c r="A43" s="79" t="s">
        <v>31</v>
      </c>
      <c r="B43" s="79" t="s">
        <v>99</v>
      </c>
      <c r="C43" s="79" t="s">
        <v>100</v>
      </c>
      <c r="D43" s="85" t="s">
        <v>101</v>
      </c>
      <c r="E43" s="79" t="s">
        <v>35</v>
      </c>
      <c r="F43" s="93">
        <v>8</v>
      </c>
      <c r="G43" s="91">
        <v>18.26</v>
      </c>
      <c r="H43" s="22"/>
      <c r="I43" s="89">
        <v>0</v>
      </c>
      <c r="J43" s="24">
        <f t="shared" si="0"/>
        <v>0</v>
      </c>
      <c r="K43" s="35"/>
      <c r="L43" s="36"/>
      <c r="M43" s="35"/>
      <c r="N43" s="35"/>
    </row>
    <row r="44" spans="1:14" s="26" customFormat="1" ht="14.25">
      <c r="A44" s="79" t="s">
        <v>31</v>
      </c>
      <c r="B44" s="79" t="s">
        <v>102</v>
      </c>
      <c r="C44" s="79" t="s">
        <v>103</v>
      </c>
      <c r="D44" s="85" t="s">
        <v>104</v>
      </c>
      <c r="E44" s="79" t="s">
        <v>35</v>
      </c>
      <c r="F44" s="93">
        <v>15</v>
      </c>
      <c r="G44" s="91">
        <v>316.98</v>
      </c>
      <c r="H44" s="22"/>
      <c r="I44" s="89">
        <v>0</v>
      </c>
      <c r="J44" s="24">
        <f t="shared" si="0"/>
        <v>0</v>
      </c>
      <c r="K44" s="35"/>
      <c r="L44" s="36"/>
      <c r="M44" s="35"/>
      <c r="N44" s="35"/>
    </row>
    <row r="45" spans="1:14" s="26" customFormat="1" ht="14.25">
      <c r="A45" s="79" t="s">
        <v>31</v>
      </c>
      <c r="B45" s="79" t="s">
        <v>105</v>
      </c>
      <c r="C45" s="79" t="s">
        <v>106</v>
      </c>
      <c r="D45" s="85" t="s">
        <v>107</v>
      </c>
      <c r="E45" s="79" t="s">
        <v>35</v>
      </c>
      <c r="F45" s="93">
        <v>20</v>
      </c>
      <c r="G45" s="91">
        <v>93.23</v>
      </c>
      <c r="H45" s="22"/>
      <c r="I45" s="89">
        <v>0</v>
      </c>
      <c r="J45" s="24">
        <f t="shared" si="0"/>
        <v>0</v>
      </c>
      <c r="K45" s="35"/>
      <c r="L45" s="36"/>
      <c r="M45" s="35"/>
      <c r="N45" s="35"/>
    </row>
    <row r="46" spans="1:14" s="26" customFormat="1" ht="14.25">
      <c r="A46" s="79" t="s">
        <v>31</v>
      </c>
      <c r="B46" s="79" t="s">
        <v>108</v>
      </c>
      <c r="C46" s="79" t="s">
        <v>109</v>
      </c>
      <c r="D46" s="85" t="s">
        <v>110</v>
      </c>
      <c r="E46" s="79" t="s">
        <v>35</v>
      </c>
      <c r="F46" s="93">
        <v>100</v>
      </c>
      <c r="G46" s="91">
        <v>29.67</v>
      </c>
      <c r="H46" s="22"/>
      <c r="I46" s="89">
        <v>0</v>
      </c>
      <c r="J46" s="24">
        <f t="shared" si="0"/>
        <v>0</v>
      </c>
      <c r="K46" s="35"/>
      <c r="L46" s="36"/>
      <c r="M46" s="35"/>
      <c r="N46" s="35"/>
    </row>
    <row r="47" spans="1:14" s="26" customFormat="1" ht="14.25">
      <c r="A47" s="79" t="s">
        <v>31</v>
      </c>
      <c r="B47" s="79" t="s">
        <v>111</v>
      </c>
      <c r="C47" s="79" t="s">
        <v>112</v>
      </c>
      <c r="D47" s="85" t="s">
        <v>113</v>
      </c>
      <c r="E47" s="79" t="s">
        <v>35</v>
      </c>
      <c r="F47" s="93">
        <v>15</v>
      </c>
      <c r="G47" s="91">
        <v>19.91</v>
      </c>
      <c r="H47" s="22"/>
      <c r="I47" s="89">
        <v>0</v>
      </c>
      <c r="J47" s="24">
        <f t="shared" si="0"/>
        <v>0</v>
      </c>
      <c r="K47" s="35"/>
      <c r="L47" s="36"/>
      <c r="M47" s="35"/>
      <c r="N47" s="35"/>
    </row>
    <row r="48" spans="1:14" s="26" customFormat="1" ht="14.25">
      <c r="A48" s="79" t="s">
        <v>31</v>
      </c>
      <c r="B48" s="79" t="s">
        <v>114</v>
      </c>
      <c r="C48" s="79" t="s">
        <v>115</v>
      </c>
      <c r="D48" s="85" t="s">
        <v>116</v>
      </c>
      <c r="E48" s="79" t="s">
        <v>35</v>
      </c>
      <c r="F48" s="93">
        <v>41</v>
      </c>
      <c r="G48" s="91">
        <v>29.37</v>
      </c>
      <c r="H48" s="22"/>
      <c r="I48" s="89">
        <v>0</v>
      </c>
      <c r="J48" s="24">
        <f t="shared" si="0"/>
        <v>0</v>
      </c>
      <c r="K48" s="35"/>
      <c r="L48" s="36"/>
      <c r="M48" s="35"/>
      <c r="N48" s="35"/>
    </row>
    <row r="49" spans="1:14" s="26" customFormat="1" ht="14.25">
      <c r="A49" s="79" t="s">
        <v>31</v>
      </c>
      <c r="B49" s="79" t="s">
        <v>117</v>
      </c>
      <c r="C49" s="79" t="s">
        <v>118</v>
      </c>
      <c r="D49" s="85" t="s">
        <v>119</v>
      </c>
      <c r="E49" s="79" t="s">
        <v>35</v>
      </c>
      <c r="F49" s="93">
        <v>6</v>
      </c>
      <c r="G49" s="91">
        <v>531.9</v>
      </c>
      <c r="H49" s="22"/>
      <c r="I49" s="89">
        <v>0</v>
      </c>
      <c r="J49" s="24">
        <f t="shared" si="0"/>
        <v>0</v>
      </c>
      <c r="K49" s="35"/>
      <c r="L49" s="36"/>
      <c r="M49" s="35"/>
      <c r="N49" s="35"/>
    </row>
    <row r="50" spans="1:14" s="26" customFormat="1" ht="14.25">
      <c r="A50" s="79" t="s">
        <v>31</v>
      </c>
      <c r="B50" s="79" t="s">
        <v>120</v>
      </c>
      <c r="C50" s="79" t="s">
        <v>121</v>
      </c>
      <c r="D50" s="85" t="s">
        <v>122</v>
      </c>
      <c r="E50" s="79" t="s">
        <v>35</v>
      </c>
      <c r="F50" s="93">
        <v>20</v>
      </c>
      <c r="G50" s="91">
        <v>64.14</v>
      </c>
      <c r="H50" s="22"/>
      <c r="I50" s="89">
        <v>0</v>
      </c>
      <c r="J50" s="24">
        <f t="shared" si="0"/>
        <v>0</v>
      </c>
      <c r="K50" s="35"/>
      <c r="L50" s="36"/>
      <c r="M50" s="35"/>
      <c r="N50" s="35"/>
    </row>
    <row r="51" spans="1:14" s="26" customFormat="1" ht="14.25">
      <c r="A51" s="79" t="s">
        <v>31</v>
      </c>
      <c r="B51" s="79" t="s">
        <v>123</v>
      </c>
      <c r="C51" s="79" t="s">
        <v>124</v>
      </c>
      <c r="D51" s="85" t="s">
        <v>125</v>
      </c>
      <c r="E51" s="79" t="s">
        <v>35</v>
      </c>
      <c r="F51" s="93">
        <v>30</v>
      </c>
      <c r="G51" s="91">
        <v>29.7</v>
      </c>
      <c r="H51" s="22"/>
      <c r="I51" s="89">
        <v>0</v>
      </c>
      <c r="J51" s="24">
        <f t="shared" si="0"/>
        <v>0</v>
      </c>
      <c r="K51" s="35"/>
      <c r="L51" s="36"/>
      <c r="M51" s="35"/>
      <c r="N51" s="35"/>
    </row>
    <row r="52" spans="1:14" s="26" customFormat="1" ht="14.25">
      <c r="A52" s="79" t="s">
        <v>31</v>
      </c>
      <c r="B52" s="79" t="s">
        <v>126</v>
      </c>
      <c r="C52" s="79" t="s">
        <v>127</v>
      </c>
      <c r="D52" s="85" t="s">
        <v>128</v>
      </c>
      <c r="E52" s="79" t="s">
        <v>35</v>
      </c>
      <c r="F52" s="93">
        <v>10</v>
      </c>
      <c r="G52" s="91">
        <v>134.83</v>
      </c>
      <c r="H52" s="22"/>
      <c r="I52" s="89">
        <v>0</v>
      </c>
      <c r="J52" s="24">
        <f t="shared" si="0"/>
        <v>0</v>
      </c>
      <c r="K52" s="35"/>
      <c r="L52" s="36"/>
      <c r="M52" s="35"/>
      <c r="N52" s="35"/>
    </row>
    <row r="53" spans="1:14" s="26" customFormat="1" ht="14.25">
      <c r="A53" s="79" t="s">
        <v>31</v>
      </c>
      <c r="B53" s="79" t="s">
        <v>129</v>
      </c>
      <c r="C53" s="79" t="s">
        <v>130</v>
      </c>
      <c r="D53" s="85" t="s">
        <v>131</v>
      </c>
      <c r="E53" s="79" t="s">
        <v>35</v>
      </c>
      <c r="F53" s="93">
        <v>10</v>
      </c>
      <c r="G53" s="91">
        <v>72.13</v>
      </c>
      <c r="H53" s="22"/>
      <c r="I53" s="89">
        <v>0</v>
      </c>
      <c r="J53" s="24">
        <f t="shared" si="0"/>
        <v>0</v>
      </c>
      <c r="K53" s="35"/>
      <c r="L53" s="36"/>
      <c r="M53" s="35"/>
      <c r="N53" s="35"/>
    </row>
    <row r="54" spans="1:14" s="26" customFormat="1" ht="14.25">
      <c r="A54" s="79" t="s">
        <v>31</v>
      </c>
      <c r="B54" s="79" t="s">
        <v>132</v>
      </c>
      <c r="C54" s="79" t="s">
        <v>133</v>
      </c>
      <c r="D54" s="85" t="s">
        <v>134</v>
      </c>
      <c r="E54" s="79" t="s">
        <v>35</v>
      </c>
      <c r="F54" s="93">
        <v>20</v>
      </c>
      <c r="G54" s="91">
        <v>117.82</v>
      </c>
      <c r="H54" s="22"/>
      <c r="I54" s="89">
        <v>0</v>
      </c>
      <c r="J54" s="24">
        <f t="shared" si="0"/>
        <v>0</v>
      </c>
      <c r="K54" s="35"/>
      <c r="L54" s="36"/>
      <c r="M54" s="35"/>
      <c r="N54" s="35"/>
    </row>
    <row r="55" spans="1:14" s="26" customFormat="1" ht="14.25">
      <c r="A55" s="79" t="s">
        <v>31</v>
      </c>
      <c r="B55" s="79" t="s">
        <v>135</v>
      </c>
      <c r="C55" s="79" t="s">
        <v>136</v>
      </c>
      <c r="D55" s="85" t="s">
        <v>137</v>
      </c>
      <c r="E55" s="79" t="s">
        <v>35</v>
      </c>
      <c r="F55" s="93">
        <v>20</v>
      </c>
      <c r="G55" s="91">
        <v>31.66</v>
      </c>
      <c r="H55" s="22"/>
      <c r="I55" s="89">
        <v>0</v>
      </c>
      <c r="J55" s="24">
        <f t="shared" si="0"/>
        <v>0</v>
      </c>
      <c r="K55" s="35"/>
      <c r="L55" s="36"/>
      <c r="M55" s="35"/>
      <c r="N55" s="35"/>
    </row>
    <row r="56" spans="1:14" s="26" customFormat="1" ht="14.25">
      <c r="A56" s="79" t="s">
        <v>31</v>
      </c>
      <c r="B56" s="79" t="s">
        <v>138</v>
      </c>
      <c r="C56" s="79" t="s">
        <v>139</v>
      </c>
      <c r="D56" s="85" t="s">
        <v>140</v>
      </c>
      <c r="E56" s="79" t="s">
        <v>35</v>
      </c>
      <c r="F56" s="93">
        <v>20</v>
      </c>
      <c r="G56" s="91">
        <v>30.13</v>
      </c>
      <c r="H56" s="22"/>
      <c r="I56" s="89">
        <v>0</v>
      </c>
      <c r="J56" s="24">
        <f t="shared" si="0"/>
        <v>0</v>
      </c>
      <c r="K56" s="35"/>
      <c r="L56" s="36"/>
      <c r="M56" s="35"/>
      <c r="N56" s="35"/>
    </row>
    <row r="57" spans="1:14" s="26" customFormat="1" ht="14.25">
      <c r="A57" s="79" t="s">
        <v>31</v>
      </c>
      <c r="B57" s="79" t="s">
        <v>141</v>
      </c>
      <c r="C57" s="79" t="s">
        <v>142</v>
      </c>
      <c r="D57" s="85" t="s">
        <v>143</v>
      </c>
      <c r="E57" s="79" t="s">
        <v>35</v>
      </c>
      <c r="F57" s="93">
        <v>5</v>
      </c>
      <c r="G57" s="91">
        <v>101.89</v>
      </c>
      <c r="H57" s="22"/>
      <c r="I57" s="89">
        <v>0</v>
      </c>
      <c r="J57" s="24">
        <f t="shared" si="0"/>
        <v>0</v>
      </c>
      <c r="K57" s="35"/>
      <c r="L57" s="36"/>
      <c r="M57" s="35"/>
      <c r="N57" s="35"/>
    </row>
    <row r="58" spans="1:14" s="26" customFormat="1" ht="14.25">
      <c r="A58" s="79" t="s">
        <v>31</v>
      </c>
      <c r="B58" s="79" t="s">
        <v>144</v>
      </c>
      <c r="C58" s="79" t="s">
        <v>145</v>
      </c>
      <c r="D58" s="85" t="s">
        <v>146</v>
      </c>
      <c r="E58" s="79" t="s">
        <v>35</v>
      </c>
      <c r="F58" s="93">
        <v>10</v>
      </c>
      <c r="G58" s="91">
        <v>24.93</v>
      </c>
      <c r="H58" s="22"/>
      <c r="I58" s="89">
        <v>0</v>
      </c>
      <c r="J58" s="24">
        <f t="shared" si="0"/>
        <v>0</v>
      </c>
      <c r="K58" s="35"/>
      <c r="L58" s="36"/>
      <c r="M58" s="35"/>
      <c r="N58" s="35"/>
    </row>
    <row r="59" spans="1:14" s="26" customFormat="1" ht="14.25">
      <c r="A59" s="79" t="s">
        <v>31</v>
      </c>
      <c r="B59" s="79" t="s">
        <v>147</v>
      </c>
      <c r="C59" s="79" t="s">
        <v>148</v>
      </c>
      <c r="D59" s="85" t="s">
        <v>149</v>
      </c>
      <c r="E59" s="79" t="s">
        <v>35</v>
      </c>
      <c r="F59" s="93">
        <v>10</v>
      </c>
      <c r="G59" s="91">
        <v>113.63</v>
      </c>
      <c r="H59" s="22"/>
      <c r="I59" s="89">
        <v>0</v>
      </c>
      <c r="J59" s="24">
        <f t="shared" si="0"/>
        <v>0</v>
      </c>
      <c r="K59" s="35"/>
      <c r="L59" s="36"/>
      <c r="M59" s="35"/>
      <c r="N59" s="35"/>
    </row>
    <row r="60" spans="1:14" s="26" customFormat="1" ht="14.25">
      <c r="A60" s="79" t="s">
        <v>31</v>
      </c>
      <c r="B60" s="79" t="s">
        <v>150</v>
      </c>
      <c r="C60" s="79" t="s">
        <v>151</v>
      </c>
      <c r="D60" s="85" t="s">
        <v>152</v>
      </c>
      <c r="E60" s="79" t="s">
        <v>35</v>
      </c>
      <c r="F60" s="93">
        <v>20</v>
      </c>
      <c r="G60" s="91">
        <v>15.37</v>
      </c>
      <c r="H60" s="22"/>
      <c r="I60" s="89">
        <v>0</v>
      </c>
      <c r="J60" s="24">
        <f t="shared" si="0"/>
        <v>0</v>
      </c>
      <c r="K60" s="35"/>
      <c r="L60" s="36"/>
      <c r="M60" s="35"/>
      <c r="N60" s="35"/>
    </row>
    <row r="61" spans="1:14" s="26" customFormat="1" ht="14.25">
      <c r="A61" s="79" t="s">
        <v>31</v>
      </c>
      <c r="B61" s="79" t="s">
        <v>153</v>
      </c>
      <c r="C61" s="79" t="s">
        <v>154</v>
      </c>
      <c r="D61" s="85" t="s">
        <v>155</v>
      </c>
      <c r="E61" s="79" t="s">
        <v>35</v>
      </c>
      <c r="F61" s="93">
        <v>4</v>
      </c>
      <c r="G61" s="91">
        <v>55.23</v>
      </c>
      <c r="H61" s="22"/>
      <c r="I61" s="89">
        <v>0</v>
      </c>
      <c r="J61" s="24">
        <f t="shared" si="0"/>
        <v>0</v>
      </c>
      <c r="K61" s="35"/>
      <c r="L61" s="36"/>
      <c r="M61" s="35"/>
      <c r="N61" s="35"/>
    </row>
    <row r="62" spans="1:14" s="26" customFormat="1" ht="14.25">
      <c r="A62" s="79" t="s">
        <v>31</v>
      </c>
      <c r="B62" s="79" t="s">
        <v>156</v>
      </c>
      <c r="C62" s="79" t="s">
        <v>157</v>
      </c>
      <c r="D62" s="85" t="s">
        <v>158</v>
      </c>
      <c r="E62" s="79" t="s">
        <v>35</v>
      </c>
      <c r="F62" s="93">
        <v>4</v>
      </c>
      <c r="G62" s="91">
        <v>134.67</v>
      </c>
      <c r="H62" s="22"/>
      <c r="I62" s="89">
        <v>0</v>
      </c>
      <c r="J62" s="24">
        <f t="shared" si="0"/>
        <v>0</v>
      </c>
      <c r="K62" s="35"/>
      <c r="L62" s="36"/>
      <c r="M62" s="35"/>
      <c r="N62" s="35"/>
    </row>
    <row r="63" spans="1:14" s="26" customFormat="1" ht="14.25">
      <c r="A63" s="79" t="s">
        <v>31</v>
      </c>
      <c r="B63" s="79" t="s">
        <v>159</v>
      </c>
      <c r="C63" s="79" t="s">
        <v>160</v>
      </c>
      <c r="D63" s="85" t="s">
        <v>161</v>
      </c>
      <c r="E63" s="79" t="s">
        <v>35</v>
      </c>
      <c r="F63" s="93">
        <v>100</v>
      </c>
      <c r="G63" s="91">
        <v>9.39</v>
      </c>
      <c r="H63" s="22"/>
      <c r="I63" s="89">
        <v>0</v>
      </c>
      <c r="J63" s="24">
        <f t="shared" si="0"/>
        <v>0</v>
      </c>
      <c r="K63" s="35"/>
      <c r="L63" s="36"/>
      <c r="M63" s="35"/>
      <c r="N63" s="35"/>
    </row>
    <row r="64" spans="1:14" s="26" customFormat="1" ht="14.25">
      <c r="A64" s="79" t="s">
        <v>31</v>
      </c>
      <c r="B64" s="79" t="s">
        <v>162</v>
      </c>
      <c r="C64" s="79" t="s">
        <v>163</v>
      </c>
      <c r="D64" s="85" t="s">
        <v>164</v>
      </c>
      <c r="E64" s="79" t="s">
        <v>35</v>
      </c>
      <c r="F64" s="93">
        <v>200</v>
      </c>
      <c r="G64" s="91">
        <v>5.79</v>
      </c>
      <c r="H64" s="22"/>
      <c r="I64" s="89">
        <v>0</v>
      </c>
      <c r="J64" s="24">
        <f t="shared" si="0"/>
        <v>0</v>
      </c>
      <c r="K64" s="35"/>
      <c r="L64" s="36"/>
      <c r="M64" s="35"/>
      <c r="N64" s="35"/>
    </row>
    <row r="65" spans="1:14" s="26" customFormat="1" ht="14.25">
      <c r="A65" s="79" t="s">
        <v>31</v>
      </c>
      <c r="B65" s="79" t="s">
        <v>165</v>
      </c>
      <c r="C65" s="79" t="s">
        <v>166</v>
      </c>
      <c r="D65" s="85" t="s">
        <v>167</v>
      </c>
      <c r="E65" s="79" t="s">
        <v>35</v>
      </c>
      <c r="F65" s="93">
        <v>200</v>
      </c>
      <c r="G65" s="91">
        <v>9.18</v>
      </c>
      <c r="H65" s="22"/>
      <c r="I65" s="89">
        <v>0</v>
      </c>
      <c r="J65" s="24">
        <f t="shared" si="0"/>
        <v>0</v>
      </c>
      <c r="K65" s="35"/>
      <c r="L65" s="36"/>
      <c r="M65" s="35"/>
      <c r="N65" s="35"/>
    </row>
    <row r="66" spans="1:14" s="26" customFormat="1" ht="14.25">
      <c r="A66" s="79" t="s">
        <v>31</v>
      </c>
      <c r="B66" s="79" t="s">
        <v>168</v>
      </c>
      <c r="C66" s="79" t="s">
        <v>169</v>
      </c>
      <c r="D66" s="85" t="s">
        <v>170</v>
      </c>
      <c r="E66" s="79" t="s">
        <v>35</v>
      </c>
      <c r="F66" s="93">
        <v>2</v>
      </c>
      <c r="G66" s="91">
        <v>236</v>
      </c>
      <c r="H66" s="22"/>
      <c r="I66" s="89">
        <v>0</v>
      </c>
      <c r="J66" s="24">
        <f t="shared" si="0"/>
        <v>0</v>
      </c>
      <c r="K66" s="35"/>
      <c r="L66" s="36"/>
      <c r="M66" s="35"/>
      <c r="N66" s="35"/>
    </row>
    <row r="67" spans="1:14" s="26" customFormat="1" ht="14.25">
      <c r="A67" s="79" t="s">
        <v>31</v>
      </c>
      <c r="B67" s="79" t="s">
        <v>171</v>
      </c>
      <c r="C67" s="79" t="s">
        <v>172</v>
      </c>
      <c r="D67" s="85" t="s">
        <v>173</v>
      </c>
      <c r="E67" s="79" t="s">
        <v>35</v>
      </c>
      <c r="F67" s="93">
        <v>35</v>
      </c>
      <c r="G67" s="91">
        <v>5.59</v>
      </c>
      <c r="H67" s="22"/>
      <c r="I67" s="89">
        <v>0</v>
      </c>
      <c r="J67" s="24">
        <f t="shared" si="0"/>
        <v>0</v>
      </c>
      <c r="K67" s="35"/>
      <c r="L67" s="36"/>
      <c r="M67" s="35"/>
      <c r="N67" s="35"/>
    </row>
    <row r="68" spans="1:14" s="26" customFormat="1" ht="14.25">
      <c r="A68" s="79" t="s">
        <v>31</v>
      </c>
      <c r="B68" s="79" t="s">
        <v>174</v>
      </c>
      <c r="C68" s="79" t="s">
        <v>175</v>
      </c>
      <c r="D68" s="85" t="s">
        <v>176</v>
      </c>
      <c r="E68" s="79" t="s">
        <v>35</v>
      </c>
      <c r="F68" s="93">
        <v>10</v>
      </c>
      <c r="G68" s="91">
        <v>58.49</v>
      </c>
      <c r="H68" s="22"/>
      <c r="I68" s="89">
        <v>0</v>
      </c>
      <c r="J68" s="24">
        <f t="shared" si="0"/>
        <v>0</v>
      </c>
      <c r="K68" s="35"/>
      <c r="L68" s="36"/>
      <c r="M68" s="35"/>
      <c r="N68" s="35"/>
    </row>
    <row r="69" spans="1:14" s="26" customFormat="1" ht="14.25">
      <c r="A69" s="79" t="s">
        <v>31</v>
      </c>
      <c r="B69" s="79" t="s">
        <v>177</v>
      </c>
      <c r="C69" s="79" t="s">
        <v>178</v>
      </c>
      <c r="D69" s="85" t="s">
        <v>179</v>
      </c>
      <c r="E69" s="79" t="s">
        <v>35</v>
      </c>
      <c r="F69" s="93">
        <v>6</v>
      </c>
      <c r="G69" s="91">
        <v>62.4</v>
      </c>
      <c r="H69" s="22"/>
      <c r="I69" s="89">
        <v>0</v>
      </c>
      <c r="J69" s="24">
        <f t="shared" si="0"/>
        <v>0</v>
      </c>
      <c r="K69" s="35"/>
      <c r="L69" s="36"/>
      <c r="M69" s="35"/>
      <c r="N69" s="35"/>
    </row>
    <row r="70" spans="1:14" s="26" customFormat="1" ht="14.25">
      <c r="A70" s="79" t="s">
        <v>31</v>
      </c>
      <c r="B70" s="79" t="s">
        <v>180</v>
      </c>
      <c r="C70" s="79" t="s">
        <v>181</v>
      </c>
      <c r="D70" s="85" t="s">
        <v>182</v>
      </c>
      <c r="E70" s="79" t="s">
        <v>35</v>
      </c>
      <c r="F70" s="93">
        <v>4</v>
      </c>
      <c r="G70" s="91">
        <v>419</v>
      </c>
      <c r="H70" s="22"/>
      <c r="I70" s="89">
        <v>0</v>
      </c>
      <c r="J70" s="24">
        <f t="shared" si="0"/>
        <v>0</v>
      </c>
      <c r="K70" s="35"/>
      <c r="L70" s="36"/>
      <c r="M70" s="35"/>
      <c r="N70" s="35"/>
    </row>
    <row r="71" spans="1:14" s="26" customFormat="1" ht="14.25">
      <c r="A71" s="79" t="s">
        <v>31</v>
      </c>
      <c r="B71" s="79" t="s">
        <v>183</v>
      </c>
      <c r="C71" s="79" t="s">
        <v>184</v>
      </c>
      <c r="D71" s="85" t="s">
        <v>185</v>
      </c>
      <c r="E71" s="79" t="s">
        <v>35</v>
      </c>
      <c r="F71" s="93">
        <v>3</v>
      </c>
      <c r="G71" s="91">
        <v>548</v>
      </c>
      <c r="H71" s="22"/>
      <c r="I71" s="89">
        <v>0</v>
      </c>
      <c r="J71" s="24">
        <f t="shared" si="0"/>
        <v>0</v>
      </c>
      <c r="K71" s="35"/>
      <c r="L71" s="36"/>
      <c r="M71" s="35"/>
      <c r="N71" s="35"/>
    </row>
    <row r="72" spans="1:14" s="26" customFormat="1" ht="14.25">
      <c r="A72" s="79" t="s">
        <v>31</v>
      </c>
      <c r="B72" s="79" t="s">
        <v>186</v>
      </c>
      <c r="C72" s="79" t="s">
        <v>187</v>
      </c>
      <c r="D72" s="85" t="s">
        <v>188</v>
      </c>
      <c r="E72" s="79" t="s">
        <v>35</v>
      </c>
      <c r="F72" s="93">
        <v>8</v>
      </c>
      <c r="G72" s="91">
        <v>354</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20.6</v>
      </c>
      <c r="H73" s="22"/>
      <c r="I73" s="89">
        <v>0</v>
      </c>
      <c r="J73" s="24">
        <f t="shared" si="0"/>
        <v>0</v>
      </c>
      <c r="K73" s="35"/>
      <c r="L73" s="36"/>
      <c r="M73" s="35"/>
      <c r="N73" s="35"/>
    </row>
    <row r="74" spans="1:14" s="26" customFormat="1" ht="14.25">
      <c r="A74" s="79" t="s">
        <v>31</v>
      </c>
      <c r="B74" s="79" t="s">
        <v>192</v>
      </c>
      <c r="C74" s="79" t="s">
        <v>193</v>
      </c>
      <c r="D74" s="85" t="s">
        <v>194</v>
      </c>
      <c r="E74" s="79" t="s">
        <v>35</v>
      </c>
      <c r="F74" s="93">
        <v>7</v>
      </c>
      <c r="G74" s="91">
        <v>264.83</v>
      </c>
      <c r="H74" s="22"/>
      <c r="I74" s="89">
        <v>0</v>
      </c>
      <c r="J74" s="24">
        <f t="shared" si="0"/>
        <v>0</v>
      </c>
      <c r="K74" s="35"/>
      <c r="L74" s="36"/>
      <c r="M74" s="35"/>
      <c r="N74" s="35"/>
    </row>
    <row r="75" spans="1:14" s="26" customFormat="1" ht="14.25">
      <c r="A75" s="79" t="s">
        <v>31</v>
      </c>
      <c r="B75" s="79" t="s">
        <v>195</v>
      </c>
      <c r="C75" s="79" t="s">
        <v>196</v>
      </c>
      <c r="D75" s="85" t="s">
        <v>197</v>
      </c>
      <c r="E75" s="79" t="s">
        <v>35</v>
      </c>
      <c r="F75" s="93">
        <v>10</v>
      </c>
      <c r="G75" s="91">
        <v>265</v>
      </c>
      <c r="H75" s="22"/>
      <c r="I75" s="89">
        <v>0</v>
      </c>
      <c r="J75" s="24">
        <f t="shared" si="0"/>
        <v>0</v>
      </c>
      <c r="K75" s="35"/>
      <c r="L75" s="36"/>
      <c r="M75" s="35"/>
      <c r="N75" s="35"/>
    </row>
    <row r="76" spans="1:14" s="26" customFormat="1" ht="14.25">
      <c r="A76" s="79" t="s">
        <v>31</v>
      </c>
      <c r="B76" s="79" t="s">
        <v>198</v>
      </c>
      <c r="C76" s="79" t="s">
        <v>199</v>
      </c>
      <c r="D76" s="85" t="s">
        <v>200</v>
      </c>
      <c r="E76" s="79" t="s">
        <v>35</v>
      </c>
      <c r="F76" s="93">
        <v>14</v>
      </c>
      <c r="G76" s="91">
        <v>50.27</v>
      </c>
      <c r="H76" s="22"/>
      <c r="I76" s="89">
        <v>0</v>
      </c>
      <c r="J76" s="24">
        <f t="shared" si="0"/>
        <v>0</v>
      </c>
      <c r="K76" s="35"/>
      <c r="L76" s="36"/>
      <c r="M76" s="35"/>
      <c r="N76" s="35"/>
    </row>
    <row r="77" spans="1:14" s="26" customFormat="1" ht="14.25">
      <c r="A77" s="79" t="s">
        <v>31</v>
      </c>
      <c r="B77" s="79" t="s">
        <v>201</v>
      </c>
      <c r="C77" s="79" t="s">
        <v>202</v>
      </c>
      <c r="D77" s="85" t="s">
        <v>203</v>
      </c>
      <c r="E77" s="79" t="s">
        <v>35</v>
      </c>
      <c r="F77" s="93">
        <v>8</v>
      </c>
      <c r="G77" s="91">
        <v>84.37</v>
      </c>
      <c r="H77" s="22"/>
      <c r="I77" s="89">
        <v>0</v>
      </c>
      <c r="J77" s="24">
        <f t="shared" si="0"/>
        <v>0</v>
      </c>
      <c r="K77" s="35"/>
      <c r="L77" s="36"/>
      <c r="M77" s="35"/>
      <c r="N77" s="35"/>
    </row>
    <row r="78" spans="1:14" s="26" customFormat="1" ht="14.25">
      <c r="A78" s="79" t="s">
        <v>31</v>
      </c>
      <c r="B78" s="79" t="s">
        <v>204</v>
      </c>
      <c r="C78" s="79" t="s">
        <v>205</v>
      </c>
      <c r="D78" s="85" t="s">
        <v>206</v>
      </c>
      <c r="E78" s="79" t="s">
        <v>35</v>
      </c>
      <c r="F78" s="93">
        <v>8</v>
      </c>
      <c r="G78" s="91">
        <v>82.96</v>
      </c>
      <c r="H78" s="22"/>
      <c r="I78" s="89">
        <v>0</v>
      </c>
      <c r="J78" s="24">
        <f t="shared" si="0"/>
        <v>0</v>
      </c>
      <c r="K78" s="35"/>
      <c r="L78" s="36"/>
      <c r="M78" s="35"/>
      <c r="N78" s="35"/>
    </row>
    <row r="79" spans="1:14" s="26" customFormat="1" ht="14.25">
      <c r="A79" s="79" t="s">
        <v>31</v>
      </c>
      <c r="B79" s="79" t="s">
        <v>207</v>
      </c>
      <c r="C79" s="79" t="s">
        <v>208</v>
      </c>
      <c r="D79" s="85" t="s">
        <v>209</v>
      </c>
      <c r="E79" s="79" t="s">
        <v>35</v>
      </c>
      <c r="F79" s="93">
        <v>8</v>
      </c>
      <c r="G79" s="91">
        <v>119.53</v>
      </c>
      <c r="H79" s="22"/>
      <c r="I79" s="89">
        <v>0</v>
      </c>
      <c r="J79" s="24">
        <f t="shared" si="0"/>
        <v>0</v>
      </c>
      <c r="K79" s="35"/>
      <c r="L79" s="36"/>
      <c r="M79" s="35"/>
      <c r="N79" s="35"/>
    </row>
    <row r="80" spans="1:14" s="26" customFormat="1" ht="14.25">
      <c r="A80" s="79" t="s">
        <v>31</v>
      </c>
      <c r="B80" s="79" t="s">
        <v>210</v>
      </c>
      <c r="C80" s="79" t="s">
        <v>211</v>
      </c>
      <c r="D80" s="85" t="s">
        <v>212</v>
      </c>
      <c r="E80" s="79" t="s">
        <v>35</v>
      </c>
      <c r="F80" s="93">
        <v>8</v>
      </c>
      <c r="G80" s="91">
        <v>128.45</v>
      </c>
      <c r="H80" s="22"/>
      <c r="I80" s="89">
        <v>0</v>
      </c>
      <c r="J80" s="24">
        <f t="shared" si="0"/>
        <v>0</v>
      </c>
      <c r="K80" s="35"/>
      <c r="L80" s="36"/>
      <c r="M80" s="35"/>
      <c r="N80" s="35"/>
    </row>
    <row r="81" spans="1:14" s="26" customFormat="1" ht="14.25">
      <c r="A81" s="79" t="s">
        <v>31</v>
      </c>
      <c r="B81" s="79" t="s">
        <v>213</v>
      </c>
      <c r="C81" s="79" t="s">
        <v>214</v>
      </c>
      <c r="D81" s="85" t="s">
        <v>215</v>
      </c>
      <c r="E81" s="79" t="s">
        <v>35</v>
      </c>
      <c r="F81" s="93">
        <v>8</v>
      </c>
      <c r="G81" s="91">
        <v>143</v>
      </c>
      <c r="H81" s="22"/>
      <c r="I81" s="89">
        <v>0</v>
      </c>
      <c r="J81" s="24">
        <f t="shared" si="0"/>
        <v>0</v>
      </c>
      <c r="K81" s="35"/>
      <c r="L81" s="36"/>
      <c r="M81" s="35"/>
      <c r="N81" s="35"/>
    </row>
    <row r="82" spans="1:14" s="26" customFormat="1" ht="14.25">
      <c r="A82" s="79" t="s">
        <v>31</v>
      </c>
      <c r="B82" s="79" t="s">
        <v>216</v>
      </c>
      <c r="C82" s="79" t="s">
        <v>217</v>
      </c>
      <c r="D82" s="85" t="s">
        <v>218</v>
      </c>
      <c r="E82" s="79" t="s">
        <v>35</v>
      </c>
      <c r="F82" s="93">
        <v>15</v>
      </c>
      <c r="G82" s="91">
        <v>59.5</v>
      </c>
      <c r="H82" s="22"/>
      <c r="I82" s="89">
        <v>0</v>
      </c>
      <c r="J82" s="24">
        <f t="shared" si="0"/>
        <v>0</v>
      </c>
      <c r="K82" s="35"/>
      <c r="L82" s="36"/>
      <c r="M82" s="35"/>
      <c r="N82" s="35"/>
    </row>
    <row r="83" spans="1:14" s="26" customFormat="1" ht="14.25">
      <c r="A83" s="79" t="s">
        <v>31</v>
      </c>
      <c r="B83" s="79" t="s">
        <v>219</v>
      </c>
      <c r="C83" s="79" t="s">
        <v>220</v>
      </c>
      <c r="D83" s="85" t="s">
        <v>221</v>
      </c>
      <c r="E83" s="79" t="s">
        <v>35</v>
      </c>
      <c r="F83" s="93">
        <v>10</v>
      </c>
      <c r="G83" s="91">
        <v>79.71</v>
      </c>
      <c r="H83" s="22"/>
      <c r="I83" s="89">
        <v>0</v>
      </c>
      <c r="J83" s="24">
        <f t="shared" si="0"/>
        <v>0</v>
      </c>
      <c r="K83" s="35"/>
      <c r="L83" s="36"/>
      <c r="M83" s="35"/>
      <c r="N83" s="35"/>
    </row>
    <row r="84" spans="1:14" s="26" customFormat="1" ht="14.25">
      <c r="A84" s="79" t="s">
        <v>31</v>
      </c>
      <c r="B84" s="79" t="s">
        <v>222</v>
      </c>
      <c r="C84" s="79" t="s">
        <v>223</v>
      </c>
      <c r="D84" s="85" t="s">
        <v>224</v>
      </c>
      <c r="E84" s="79" t="s">
        <v>35</v>
      </c>
      <c r="F84" s="93">
        <v>15</v>
      </c>
      <c r="G84" s="91">
        <v>87</v>
      </c>
      <c r="H84" s="22"/>
      <c r="I84" s="89">
        <v>0</v>
      </c>
      <c r="J84" s="24">
        <f t="shared" si="0"/>
        <v>0</v>
      </c>
      <c r="K84" s="35"/>
      <c r="L84" s="36"/>
      <c r="M84" s="35"/>
      <c r="N84" s="35"/>
    </row>
    <row r="85" spans="1:14" s="26" customFormat="1" ht="14.25">
      <c r="A85" s="79" t="s">
        <v>31</v>
      </c>
      <c r="B85" s="79" t="s">
        <v>225</v>
      </c>
      <c r="C85" s="79" t="s">
        <v>226</v>
      </c>
      <c r="D85" s="85" t="s">
        <v>227</v>
      </c>
      <c r="E85" s="79" t="s">
        <v>35</v>
      </c>
      <c r="F85" s="93">
        <v>4</v>
      </c>
      <c r="G85" s="91">
        <v>2353.5</v>
      </c>
      <c r="H85" s="22"/>
      <c r="I85" s="89">
        <v>0</v>
      </c>
      <c r="J85" s="24">
        <f t="shared" si="0"/>
        <v>0</v>
      </c>
      <c r="K85" s="35"/>
      <c r="L85" s="36"/>
      <c r="M85" s="35"/>
      <c r="N85" s="35"/>
    </row>
    <row r="86" spans="1:14" s="26" customFormat="1" ht="14.25">
      <c r="A86" s="79" t="s">
        <v>31</v>
      </c>
      <c r="B86" s="79" t="s">
        <v>228</v>
      </c>
      <c r="C86" s="79" t="s">
        <v>229</v>
      </c>
      <c r="D86" s="85" t="s">
        <v>230</v>
      </c>
      <c r="E86" s="79" t="s">
        <v>35</v>
      </c>
      <c r="F86" s="93">
        <v>4</v>
      </c>
      <c r="G86" s="91">
        <v>1871.67</v>
      </c>
      <c r="H86" s="22"/>
      <c r="I86" s="89">
        <v>0</v>
      </c>
      <c r="J86" s="24">
        <f aca="true" t="shared" si="1" ref="J86:J149">SUM(F86*I86)</f>
        <v>0</v>
      </c>
      <c r="K86" s="35"/>
      <c r="L86" s="36"/>
      <c r="M86" s="35"/>
      <c r="N86" s="35"/>
    </row>
    <row r="87" spans="1:14" s="26" customFormat="1" ht="14.25">
      <c r="A87" s="84" t="s">
        <v>21</v>
      </c>
      <c r="B87" s="27"/>
      <c r="C87" s="27"/>
      <c r="D87" s="28"/>
      <c r="E87" s="29"/>
      <c r="F87" s="30"/>
      <c r="G87" s="30"/>
      <c r="H87" s="22"/>
      <c r="I87" s="94">
        <f>SUM(J21:J86)</f>
        <v>0</v>
      </c>
      <c r="J87" s="24">
        <f t="shared" si="1"/>
        <v>0</v>
      </c>
      <c r="K87" s="35"/>
      <c r="L87" s="36"/>
      <c r="M87" s="35"/>
      <c r="N87" s="35"/>
    </row>
    <row r="89" spans="1:14" s="26" customFormat="1" ht="84.75" customHeight="1">
      <c r="A89" s="81" t="s">
        <v>231</v>
      </c>
      <c r="B89" s="27"/>
      <c r="C89" s="27"/>
      <c r="D89" s="28"/>
      <c r="E89" s="29"/>
      <c r="F89" s="30"/>
      <c r="G89" s="82" t="s">
        <v>233</v>
      </c>
      <c r="H89" s="22"/>
      <c r="I89" s="23">
        <v>0</v>
      </c>
      <c r="J89" s="24">
        <f t="shared" si="1"/>
        <v>0</v>
      </c>
      <c r="K89" s="35"/>
      <c r="L89" s="36"/>
      <c r="M89" s="35"/>
      <c r="N89" s="35"/>
    </row>
    <row r="90" spans="1:14" s="26" customFormat="1" ht="30" customHeight="1">
      <c r="A90" s="82" t="s">
        <v>232</v>
      </c>
      <c r="B90" s="27"/>
      <c r="C90" s="27"/>
      <c r="D90" s="28"/>
      <c r="E90" s="29"/>
      <c r="F90" s="30"/>
      <c r="G90" s="30"/>
      <c r="H90" s="22"/>
      <c r="I90" s="23">
        <v>0</v>
      </c>
      <c r="J90" s="24">
        <f t="shared" si="1"/>
        <v>0</v>
      </c>
      <c r="K90" s="35"/>
      <c r="L90" s="36"/>
      <c r="M90" s="35"/>
      <c r="N9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7:H87"/>
    <mergeCell ref="I87:J87"/>
    <mergeCell ref="A89:F89"/>
    <mergeCell ref="G89:J90"/>
    <mergeCell ref="A90:F9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