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<sst xmlns="http://schemas.openxmlformats.org/spreadsheetml/2006/main" count="168" uniqueCount="136">
  <si>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</si>
  <si>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</si>
  <si>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</si>
  <si>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</si>
  <si>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</si>
  <si>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</si>
  <si>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</si>
  <si>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</si>
  <si>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</si>
  <si>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</si>
  <si>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</si>
  <si>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</si>
  <si>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</si>
  <si>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</si>
  <si>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</si>
  <si>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</si>
  <si>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</si>
  <si>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</si>
  <si>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</si>
  <si>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</si>
  <si>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</si>
  <si>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</si>
  <si>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</si>
  <si>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</si>
  <si>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PREFEITURA DO MUNICÍPIO DE JAPORÃ/MS</t>
  </si>
  <si>
    <t>024/2016   -   PREGÃO Nº 016/2016</t>
  </si>
  <si>
    <t>MENOR PREÇO POR ITEM</t>
  </si>
  <si>
    <t>1</t>
  </si>
  <si>
    <t>09661</t>
  </si>
  <si>
    <t>A)SOM GRANDE PORTE, CONTENDO: 2 CONSOLES DIGITAIS DE 48 CANAIS SEM EXPANSORES. MULTICABO COM SPLIT 48 VIAS. 16 CAIXAS DE ALTA MODELO LINE A COM FALANTES DE 15P, + FALANTE DE CAIXAS DE SUB NECESSARIAS P/ O SISTEMA, FALANTES DE 18P. O SOM DEVE SER STEREO COM AMPLIFICACAO NECESSARIA, 8 MONITORES EM 4 VIAS NDEPENDENTES DO P.A., AMPLIFICADORES PARA OS MONITORES 8 MICROFONE COM FIO CARDIOIDE, MODELO SM58, 6 MICROFONE COM FIO, CARDIOIDE, MODELO SM 57, CONTENDO 4 P/ TONS, 2 P/ CAIXA3 KIT DE MICROFONE PARA PERCUSSAO, CORPO DE BATERIA COM BUNDO 3 TO, PEDESTAL PARA CAIXA ESTANDE DE PRATOS. INDICADO PARA EVENTOS DE GRANDE PORTE PARA ATENDER RIDER TÉCNICO DE ARTISTAS E BANDAS, NACIONAIS E/OU INTERNACIONAIS, EM PRACA PUBLICA, FEIRAS E/OU GRANDES CONCENTRACOES.CONFORME TERMO DE REFERENCIA ANEXO AO EDITAL.</t>
  </si>
  <si>
    <t>DIA</t>
  </si>
  <si>
    <t>2,00</t>
  </si>
  <si>
    <t>5.880,00</t>
  </si>
  <si>
    <t>2</t>
  </si>
  <si>
    <t>09662</t>
  </si>
  <si>
    <t>B) SOM MÉDIO PORTE I, CONTENDO: 1 MESA DE 32 CANAIS DIGITAL EFET SISTEMA SEM FIO DE CONTROLE, SEM BASE FIXA. 8 CAIXAS DE SOM DE ALTA DEF. NO MINIMO 12”, CONTENDO 3 VIA, 8 CAIXAS DE SUB COM 2 ALANTES DE 18” O SOM DEVE SER STEREO COM AMPLIFICACAO SUFICIENTES PAR MEDIR 110DB A 35M DO P.A., 8 MONITORES EM 4 VIAS NDEPENDENTES DO P.A., AMPLIFICADORES PARA OS MONITORES 4 MICROFONE COM FIO, CARDIOIDE, MODELO SM58, 4 MICROFONE COM FIO CARDIOIDE, MODELO SM 57, CONTENDO 3 P/ TONS, 2 P/ CAIXA, 3 TODOS OS CABOS NECESSARIOS, 4 PAU DE CARGA, 4 TALHAS E 4 BAS,. INDICADO PARA EVENTOS DE MÉDIO PORTE PARA ATENDER RIDER TÉCNICO DE BANDAS REGIONAIS EM PRACA PUBLICA. (CONFORME TERMO DE REFERENCIA)</t>
  </si>
  <si>
    <t>6,00</t>
  </si>
  <si>
    <t>3.880,00</t>
  </si>
  <si>
    <t>3</t>
  </si>
  <si>
    <t>09663</t>
  </si>
  <si>
    <t>C)SOM MEDIO PORTE II, CONTENDO: 1 MESA DE 16 CANAIS, 2 CAIXAS DE SOM DE ALTA COM 1 FALANTE DE 15P, 4 CAIXAS DE SUB COM 1 FALANTE DE 18P, O SOM DEVE SER STEREO, 2 MONITORES EM 2 VIAS INDEPENDENTE DO P.A., 3 POTENCIAS. 2 PARA O P.A., E OUTRA PARA OS MONITORES, 2 MICROFONE COM FIO, CARDIOIDE, MODELO SM58 2 MICROFONE SEM FIO UHF, SISTEMA DE DJ. COM 2 CDJ, TECNICO DE AUDIO COM EQUIPE DISPONIVEL E IDENTIFICADA. 1 FALANTE DE 10P E 1 DRIVER E MIXER. 1 LAP TOP PARA PEN DRIVERS. INDICADO PARA EVENTOS DE MÉDIO PORTE PARA ATENDER RIDER TÉCNICO DE PEQUENAS BANDAS EM LOCAIS DE PEQUENAS CONCENTRAÇÕES DE PESSOAS.</t>
  </si>
  <si>
    <t>1.680,00</t>
  </si>
  <si>
    <t>4</t>
  </si>
  <si>
    <t>09664</t>
  </si>
  <si>
    <t>D)LOCAÇÃO DE SOM BÁSICO: PA 01 CONSOLE ANALÓGICO 6 CANAIS 02 CAIXAS DE SOM ATIVAS 400W 1X12" + 1 DRIVER TI 01 MICROFONE SEM FIO UHF MULTI CANAIS 02 MICROFONES COM FIO (VOCAL) 02 DIRECT BOX ATIVO 01 REPRODUTOR (PLAYER) CD E PEN DRIVER 03 PEDESTAIS DE GIRAFA PARA MICROFONES 02 TRIPÉS PARA CAIXA DE SOM CABOS E ACESSÓRIO. EQUIPE TÉCNICA: 01 OPERADOR DE SOM. INDICADO PARA EVENTOS ESPORTIVOS, DE INAUGURAÇÃO, PALESTRAS, ATOS OFICIAIS.</t>
  </si>
  <si>
    <t>120,00</t>
  </si>
  <si>
    <t>546,67</t>
  </si>
  <si>
    <t>5</t>
  </si>
  <si>
    <t>09665</t>
  </si>
  <si>
    <t>E)ILUMINAÇÃO I: 1 CONSOLE DMX; 36 CANHÕES PAR 1000W COM FILTROS “GELATINAS” CORES DIVERSAS; 4 RACK DIMMER COM 6 CANAIS DE NO MÍNIMO 2000W CADA; 4 MINIBRUT COM NO MÍNIMO 4; 4 ELIPSOIDAL 750W C/ FACA DE CORTE; 12 CANHÕES DE LED COM NO MÍNIMO 54 LED DE 1W.; 12 CANHÕES DE LED COM NO MÍNIMO 36 LED DE 3W.; 4 MOVINGS HEADS BEAM 400 COM NO MÍNIMO 16 CANAIS.; 4 MOVINGS HEADS 575 COM NO MÍNIMO 16 CANAIS. 4 MOVINGS HEADS 1200 COM NO MÍNIMO 16 CANAIS. 2 MÁQUINA DE FUMAÇA DE 3000W 2 STROBOS 1500W 2 SET LIGHT DE 1000W USADO COMO LUZ DE SERVIÇOS. CABEAMENTO NECESSÁRIO. 1 TÉCNICO EM ILUMINAÇÃO E EQUIPE.</t>
  </si>
  <si>
    <t>2.746,67</t>
  </si>
  <si>
    <t>6</t>
  </si>
  <si>
    <t>09666</t>
  </si>
  <si>
    <t>F)ILUMINAÇÃO II: 1 CONSOLE DMX, 12 CANHOES PAR 1000W COM RACK DIMMER COM 6 CANAIS DE FILTROS GELATINAS CORES DIVERSAS, NO MINIMO 2000W, 12 CANHOES DE LED COM NO MINIMO 54 LED DE 1W. 06 CANHOES DE LED COM NO MINIMO 36 LED DE 3W. 4 MOVINGS HEADS 575 COM NO MINIMO 16 CANAIS. 2 STROBOS 1500W, 1 MAQUINA DE FUMACA DE 3000W, 2 SET 1900,0000 38000,0000 LIGHT DE 1000W USADO COMO LUZ DE SERVICOS CABEAMENTO NECESSÁRIO. TECNICO EM ILUMINACAO.</t>
  </si>
  <si>
    <t>7</t>
  </si>
  <si>
    <t>09667</t>
  </si>
  <si>
    <t>G)LOCAÇÃO DE 01 GRUPO GERADOR DE 260KVA A DIESEL, TRIFÁSICO NA TENSÃO 380/220V, FREQUÊNCIA 60HZ, COM QUADRO DE TRANSFERÊNCIA E CONTROLADOR AUTOMÁTICO, TANQUE DE COMBUSTÍVEL DE 400LTS, BATERIA PARA PARTIDA E SILENCIADOR, COM FRANQUIA DE 8 HORAS DE FUNCIONAMENTO POR DIA</t>
  </si>
  <si>
    <t>8,00</t>
  </si>
  <si>
    <t>2.780,00</t>
  </si>
  <si>
    <t>8</t>
  </si>
  <si>
    <t>09668</t>
  </si>
  <si>
    <t>H)SERVIÇOS DE LOCAÇÃO DE ARQUIBANCADAS, DESCRIÇÃO: LOCAÇÃO COM MONTAGEM E DESMONTAGEM DE MÓDULO DE ARQUIBANCADA, DE 04 (QUATRO) DEGRAUS, COM INÍCIO DO PRIMEIRO PISO, DE NO MÍNIMO 1,20 METROS DO NÍVEL DO CHÃO, ASSENTOS CONFECCIONADOS EM CHAPAS DOBRADAS E COM REFORÇOS DE SEGURANÇA EM INTERVALOS MÁXIMOS DE 20 (VINTE) CENTÍMETROS, COM ENCAIXES E FIXADORES NOS DEGRAUS COM PINOS OU PARAFUSOS, ESCADAS DE ACESSO COM 2,30 METROS DE LARGURA E ESPELHOS DE DEGRAUS NO MÁXIMO DE 15 (QUINZE) CENTÍMETROS, PARAPEITO E CORRIMÕES NO MÍNIMO DE 1,10 METROS DE ALTURA E INTERVALOS DE VÃOS LIVRES DE NO MÁXIMO 15 (QUINZE) CENTÍMETROS COM PLACA DE IDENTIFICAÇÃO INFORMANDO CAPACIDADE DE PESSOAS.</t>
  </si>
  <si>
    <t>METRO</t>
  </si>
  <si>
    <t>40,00</t>
  </si>
  <si>
    <t>188,00</t>
  </si>
  <si>
    <t>9</t>
  </si>
  <si>
    <t>09669</t>
  </si>
  <si>
    <t>I)SERVIÇOS DE LOCAÇÃO DE ARQUIBANCADAS, DESCRIÇÃO: LOCAÇÃO COM MONTAGEM E DESMONTAGEM DE MÓDULO DE ARQUIBANCADA, DE 08 (OITO) DEGRAUS, COM INÍCIO DO PRIMEIRO PISO, DE NO MÍNIMO 1,20 METROS DO NÍVEL DO CHÃO, ASSENTOS CONFECCIONADOS EM CHAPAS DOBRADAS E COM REFORÇOS DE SEGURANÇA EM INTERVALOS MÁXIMOS DE 20 (VINTE) CENTÍMETROS, COM ENCAIXES E FIXADORES NOS DEGRAUS COM PINOS OU PARAFUSOS, ESCADAS DE ACESSO COM 2,30 METROS DE LARGURA E ESPELHOS DE DEGRAUS NO MÁXIMO DE 15 (QUINZE) CENTÍMETROS, PARAPEITO E CORRIMÕES NO MÍNIMO DE 1,10 METROS DE ALTURA E INTERVALOS DE VÃOS LIVRES DE NO MÁXIMO 15 (QUINZE) CENTÍMETROS COM PLACA DE IDENTIFICAÇÃO INFORMANDO CAPACIDADE DE PESSOAS.</t>
  </si>
  <si>
    <t>30,00</t>
  </si>
  <si>
    <t>284,67</t>
  </si>
  <si>
    <t>10</t>
  </si>
  <si>
    <t>09670</t>
  </si>
  <si>
    <t>J) TELÃO DE 3M X 4M COM ESTRUTURA METÁLICA, PROJETOR DE 2.500 LUMENS CÂMERA DE VÍDEO; COM TÉCNICO OPERACIONAL PARA MANUTENÇÃO DOS MESMOS. UM TELÃO DEVERÁ TER CABEAMENTO COM 30 METROS PARA MOSTRAR AO VIVO A CAPTURA DAS IMAGENS DE UMA CÂMERA DE VÍDEO.</t>
  </si>
  <si>
    <t>1.880,00</t>
  </si>
  <si>
    <t>11</t>
  </si>
  <si>
    <t>09638</t>
  </si>
  <si>
    <t>K) FECHAMENTO EM CHAPA GALVANIZADA PARA ISOLAMENTO DE ÁREAS, COM ALTURA MÍNIMA DE 2,20M E COMPRIMENTO MÍNIMO DE 3M, COM MÃO DE OBRA DE MONTAGEM, ART ASSINADA E QUITADA.</t>
  </si>
  <si>
    <t>1.000,00</t>
  </si>
  <si>
    <t>20,13</t>
  </si>
  <si>
    <t>12</t>
  </si>
  <si>
    <t>09639</t>
  </si>
  <si>
    <t>L)JOGO DE MESA COM QUATRO CADEIRAS EM PLASTICO RESISTENTE NA COR BRANCO</t>
  </si>
  <si>
    <t>400,00</t>
  </si>
  <si>
    <t>20,80</t>
  </si>
  <si>
    <t>13</t>
  </si>
  <si>
    <t>09640</t>
  </si>
  <si>
    <t>M)CADEIRAS AVULSAS  EM PLASTICO RESISTENTE NA COR BRANCO</t>
  </si>
  <si>
    <t>2.000,00</t>
  </si>
  <si>
    <t>4,50</t>
  </si>
  <si>
    <t>14</t>
  </si>
  <si>
    <t>09671</t>
  </si>
  <si>
    <t>N)LOCAÇÃO DE BANHEIROS QUÍMICOS PORTÁTEIS, MANUNTENÇÃO DA LIMPEZA, SUCÇÃO E MATERIAL NECESSÁRIO</t>
  </si>
  <si>
    <t>80,00</t>
  </si>
  <si>
    <t>194,67</t>
  </si>
  <si>
    <t>15</t>
  </si>
  <si>
    <t>09643</t>
  </si>
  <si>
    <t>P) LOCAÇÃO DE GRADEADO PARA ISOLAMENTO DE RUAS. AS GRADES DEVERÃO MEDIR NO MÍNIMO 1.10M DE ALTURA POR 3M DE COMPRIMENTO</t>
  </si>
  <si>
    <t>600,00</t>
  </si>
  <si>
    <t>16</t>
  </si>
  <si>
    <t>09644</t>
  </si>
  <si>
    <t>Q)LOCAÇÃO DE PALCO PIRAMIDAL 10MX10M, MONTADO, COM COBERTURA EM LONA ANTI CHAMAS NA COR BRANCA, ESCADA DE ACESSO, RAMPA PARA ACESSIBILIDADE, LUZES DE EMERGENCIA, SINALIZAÇÃO ANTI PÂNICO, FECHAMENTOS LATERAIS PARA DIAS CHUVOSOS E ART ASSINADAS E QUITADAS</t>
  </si>
  <si>
    <t>4,00</t>
  </si>
  <si>
    <t>4.280,00</t>
  </si>
  <si>
    <t>17</t>
  </si>
  <si>
    <t>09645</t>
  </si>
  <si>
    <t>R)LOCAÇÃO DE PALCO 12MX06M, MONTADO, EM ALUMÍNIO, COM COBERTURA EM LONA ANTI CHAMAS NA COR BRANCA, ESCADA DE ACESSO, RAMPA PARA ACESSIBILIDADE, LUZES DE EMERGENCIA, SINALIZAÇÃO ANTI PÂNICO, FECHAMENTOS LATERAIS PARA DIAS CHUVOSOS E ART ASSINADAS E QUITADAS</t>
  </si>
  <si>
    <t>1,00</t>
  </si>
  <si>
    <t>7.280,00</t>
  </si>
  <si>
    <t>18</t>
  </si>
  <si>
    <t>09648</t>
  </si>
  <si>
    <t>S)LOCAÇÃO DE PALCO 14MX12M, MONTADO, EM ALUMÍNIO, COM COBERTURA EM LONA ANTI CHAMAS NA COR BRANCA, ESCADA DE ACESSO, RAMPA PARA ACESSIBILIDADE, LUZES DE EMERGENCIA, SINALIZAÇÃO ANTI PÂNICO, FECHAMENTOS LATERAIS PARA DIAS CHUVOSOS E ART ASSINADAS E QUITADAS</t>
  </si>
  <si>
    <t>10.499,67</t>
  </si>
  <si>
    <t>19</t>
  </si>
  <si>
    <t>09649</t>
  </si>
  <si>
    <t>T)LOCAÇÃO DE PALCO 12MX08M, MONTADO, EM ALUMÍNIO, COM COBERTURA EM LONA ANTI CHAMAS NA COR BRANCA, ESCADA DE ACESSO, RAMPA PARA ACESSIBILIDADE, LUZES DE EMERGENCIA, SINALIZAÇÃO ANTI PÂNICO, FECHAMENTOS LATERAIS PARA DIAS CHUVOSOS E ART ASSINADAS E QUITADAS</t>
  </si>
  <si>
    <t>7.980,00</t>
  </si>
  <si>
    <t>20</t>
  </si>
  <si>
    <t>09653</t>
  </si>
  <si>
    <t>U)LOCAÇÃO DE TENDA 05MX05M, MONTADA, COBERTURA EM LONA ANTI CHAMAS BRANCA, ART ASSINADA E QUITADA, OBEDECENDO AS NORMAS DE SEGURANÇA DOS ÓRGÃOS COMPETENTES.</t>
  </si>
  <si>
    <t>50,00</t>
  </si>
  <si>
    <t>423,00</t>
  </si>
  <si>
    <t>21</t>
  </si>
  <si>
    <t>09654</t>
  </si>
  <si>
    <t>V)LOCAÇÃO DE TENDA 10MX10M, MONTADA, COBERTURA EM LONA ANTI CHAMAS BRANCA, ART ASSINADA E QUITADA, OBEDECENDO AS NORMAS DE SEGURANÇA DOS ÓRGÃOS COMPETENTES.</t>
  </si>
  <si>
    <t>1.149,67</t>
  </si>
  <si>
    <t>22</t>
  </si>
  <si>
    <t>09655</t>
  </si>
  <si>
    <t>W)LOCAÇÃO DE GLOBO COM BOLAS TIPO G E PLACAS TIPO B PARA SORTEIO DE SHOW DE PRÊMIOS BENEFICENTE.</t>
  </si>
  <si>
    <t>2.033,33</t>
  </si>
  <si>
    <t>23</t>
  </si>
  <si>
    <t>09672</t>
  </si>
  <si>
    <t>X)SEGURANÇAS DEVIDAMENTE AUTORIZADOS PELOS ÓRGÃOS COMPETENTES, COM REGISTRO E ALVARÁ.</t>
  </si>
  <si>
    <t>70,00</t>
  </si>
  <si>
    <t>206,33</t>
  </si>
  <si>
    <t>NOME E ASSINATURA</t>
  </si>
  <si>
    <t>CARIMBO CNPJ</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</si>
</sst>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b/>
      <sz val="8"/>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cellStyleXfs>
  <cellXfs count="75">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1" fillId="0" borderId="11" xfId="0" applyFont="1" applyBorder="1" applyAlignment="1">
      <alignment horizontal="center" vertical="center" wrapText="1"/>
    </xf>
    <xf numFmtId="0" fontId="11" fillId="0" borderId="11" xfId="0" applyFont="1" applyBorder="1" applyAlignment="1">
      <alignment horizontal="right" vertical="center" wrapText="1"/>
    </xf>
    <xf numFmtId="0" fontId="11" fillId="0" borderId="11" xfId="0" applyFont="1" applyBorder="1" applyAlignment="1">
      <alignment horizontal="justify"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0" fontId="10" fillId="0" borderId="0" xfId="0" applyFont="1" applyAlignment="1">
      <alignment horizontal="center" vertical="center" wrapText="1"/>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11"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0" fontId="10" fillId="0" borderId="11" xfId="0" applyFont="1" applyBorder="1" applyAlignment="1">
      <alignment horizontal="center" vertical="center"/>
    </xf>
    <xf numFmtId="4" fontId="7" fillId="0" borderId="10" xfId="0" applyNumberFormat="1" applyFont="1" applyBorder="1" applyAlignment="1">
      <alignment horizontal="right" vertical="center" wrapText="1"/>
    </xf>
    <xf numFmtId="0" fontId="11"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4"/>
  <sheetViews>
    <sheetView tabSelected="1" zoomScalePageLayoutView="0" workbookViewId="0" topLeftCell="A10">
      <selection activeCell="A4" sqref="A4:I4"/>
    </sheetView>
  </sheetViews>
  <sheetFormatPr defaultColWidth="15.140625" defaultRowHeight="12.75"/>
  <cols>
    <col min="1" max="1" width="3.140625" style="28" bestFit="1" customWidth="1"/>
    <col min="2" max="2" width="4.7109375" style="28" customWidth="1"/>
    <col min="3" max="3" width="35.00390625" style="29" customWidth="1"/>
    <col min="4" max="4" width="7.57421875" style="30" bestFit="1" customWidth="1"/>
    <col min="5" max="5" width="7.28125" style="31" bestFit="1" customWidth="1"/>
    <col min="6" max="6" width="8.00390625" style="31" customWidth="1"/>
    <col min="7" max="7" width="11.421875" style="14" customWidth="1"/>
    <col min="8" max="9" width="8.57421875" style="31" customWidth="1"/>
    <col min="10" max="10" width="15.140625" style="32" customWidth="1"/>
    <col min="11" max="11" width="15.140625" style="30" customWidth="1"/>
    <col min="12" max="13" width="15.140625" style="32" customWidth="1"/>
    <col min="14" max="16384" width="15.140625" style="33" customWidth="1"/>
  </cols>
  <sheetData>
    <row r="1" spans="1:13" s="3" customFormat="1" ht="12.75">
      <c r="A1" s="54" t="s">
        <v>0</v>
      </c>
      <c r="B1" s="55"/>
      <c r="C1" s="55"/>
      <c r="D1" s="55"/>
      <c r="E1" s="55"/>
      <c r="F1" s="55"/>
      <c r="G1" s="55"/>
      <c r="H1" s="55"/>
      <c r="I1" s="55"/>
      <c r="J1" s="1"/>
      <c r="K1" s="2"/>
      <c r="L1" s="1"/>
      <c r="M1" s="1"/>
    </row>
    <row r="2" spans="1:13" s="3" customFormat="1" ht="12.75">
      <c r="A2" s="55" t="s">
        <v>1</v>
      </c>
      <c r="B2" s="55"/>
      <c r="C2" s="55"/>
      <c r="D2" s="55"/>
      <c r="E2" s="55"/>
      <c r="F2" s="55"/>
      <c r="G2" s="55"/>
      <c r="H2" s="55"/>
      <c r="I2" s="55"/>
      <c r="J2" s="1"/>
      <c r="K2" s="2"/>
      <c r="L2" s="1"/>
      <c r="M2" s="1"/>
    </row>
    <row r="3" spans="1:13" s="6" customFormat="1" ht="8.25">
      <c r="A3" s="37" t="s">
        <v>2</v>
      </c>
      <c r="B3" s="38"/>
      <c r="C3" s="38"/>
      <c r="D3" s="38"/>
      <c r="E3" s="38"/>
      <c r="F3" s="38"/>
      <c r="G3" s="38"/>
      <c r="H3" s="38"/>
      <c r="I3" s="39"/>
      <c r="J3" s="4"/>
      <c r="K3" s="5"/>
      <c r="L3" s="4"/>
      <c r="M3" s="4"/>
    </row>
    <row r="4" spans="1:13" s="9" customFormat="1" ht="13.5" customHeight="1">
      <c r="A4" s="46" t="s">
        <v>24</v>
      </c>
      <c r="B4" s="49"/>
      <c r="C4" s="49"/>
      <c r="D4" s="49"/>
      <c r="E4" s="49"/>
      <c r="F4" s="49"/>
      <c r="G4" s="49"/>
      <c r="H4" s="49"/>
      <c r="I4" s="50"/>
      <c r="J4" s="7"/>
      <c r="K4" s="8"/>
      <c r="L4" s="7"/>
      <c r="M4" s="7"/>
    </row>
    <row r="5" spans="1:13" s="9" customFormat="1" ht="9">
      <c r="A5" s="42" t="s">
        <v>3</v>
      </c>
      <c r="B5" s="43"/>
      <c r="C5" s="43"/>
      <c r="D5" s="43"/>
      <c r="E5" s="44"/>
      <c r="F5" s="45" t="s">
        <v>4</v>
      </c>
      <c r="G5" s="45"/>
      <c r="H5" s="45"/>
      <c r="I5" s="41"/>
      <c r="J5" s="7"/>
      <c r="K5" s="8"/>
      <c r="L5" s="7"/>
      <c r="M5" s="7"/>
    </row>
    <row r="6" spans="1:13" s="9" customFormat="1" ht="13.5" customHeight="1">
      <c r="A6" s="46" t="s">
        <v>25</v>
      </c>
      <c r="B6" s="47"/>
      <c r="C6" s="47"/>
      <c r="D6" s="47"/>
      <c r="E6" s="48"/>
      <c r="F6" s="46" t="s">
        <v>26</v>
      </c>
      <c r="G6" s="49"/>
      <c r="H6" s="49"/>
      <c r="I6" s="50"/>
      <c r="J6" s="7"/>
      <c r="K6" s="8"/>
      <c r="L6" s="7"/>
      <c r="M6" s="7"/>
    </row>
    <row r="7" spans="1:14" s="6" customFormat="1" ht="8.25">
      <c r="A7" s="42" t="s">
        <v>5</v>
      </c>
      <c r="B7" s="43"/>
      <c r="C7" s="43"/>
      <c r="D7" s="43"/>
      <c r="E7" s="43"/>
      <c r="F7" s="44"/>
      <c r="G7" s="40" t="s">
        <v>6</v>
      </c>
      <c r="H7" s="45"/>
      <c r="I7" s="41"/>
      <c r="J7" s="5"/>
      <c r="K7" s="5"/>
      <c r="L7" s="5"/>
      <c r="M7" s="5"/>
      <c r="N7" s="5"/>
    </row>
    <row r="8" spans="1:14" s="9" customFormat="1" ht="13.5" customHeight="1">
      <c r="A8" s="56"/>
      <c r="B8" s="57"/>
      <c r="C8" s="57"/>
      <c r="D8" s="57"/>
      <c r="E8" s="57"/>
      <c r="F8" s="58"/>
      <c r="G8" s="59"/>
      <c r="H8" s="60"/>
      <c r="I8" s="61"/>
      <c r="J8" s="10"/>
      <c r="K8" s="10"/>
      <c r="L8" s="10"/>
      <c r="M8" s="10"/>
      <c r="N8" s="10"/>
    </row>
    <row r="9" spans="1:14" s="6" customFormat="1" ht="8.25">
      <c r="A9" s="37" t="s">
        <v>7</v>
      </c>
      <c r="B9" s="38"/>
      <c r="C9" s="38"/>
      <c r="D9" s="39"/>
      <c r="E9" s="40" t="s">
        <v>8</v>
      </c>
      <c r="F9" s="45"/>
      <c r="G9" s="45"/>
      <c r="H9" s="45"/>
      <c r="I9" s="41"/>
      <c r="J9" s="5"/>
      <c r="K9" s="5"/>
      <c r="L9" s="5"/>
      <c r="M9" s="5"/>
      <c r="N9" s="5"/>
    </row>
    <row r="10" spans="1:14" s="9" customFormat="1" ht="13.5" customHeight="1">
      <c r="A10" s="51"/>
      <c r="B10" s="52"/>
      <c r="C10" s="52"/>
      <c r="D10" s="53"/>
      <c r="E10" s="51"/>
      <c r="F10" s="52"/>
      <c r="G10" s="52"/>
      <c r="H10" s="52"/>
      <c r="I10" s="53"/>
      <c r="J10" s="10"/>
      <c r="K10" s="10"/>
      <c r="L10" s="10"/>
      <c r="M10" s="10"/>
      <c r="N10" s="10"/>
    </row>
    <row r="11" spans="1:14" s="6" customFormat="1" ht="8.25">
      <c r="A11" s="37" t="s">
        <v>9</v>
      </c>
      <c r="B11" s="38"/>
      <c r="C11" s="39"/>
      <c r="D11" s="40" t="s">
        <v>10</v>
      </c>
      <c r="E11" s="41"/>
      <c r="F11" s="40" t="s">
        <v>11</v>
      </c>
      <c r="G11" s="45"/>
      <c r="H11" s="45"/>
      <c r="I11" s="41"/>
      <c r="J11" s="5"/>
      <c r="K11" s="5"/>
      <c r="L11" s="5"/>
      <c r="M11" s="5"/>
      <c r="N11" s="5"/>
    </row>
    <row r="12" spans="1:14" s="9" customFormat="1" ht="13.5" customHeight="1">
      <c r="A12" s="51"/>
      <c r="B12" s="52"/>
      <c r="C12" s="53"/>
      <c r="D12" s="59"/>
      <c r="E12" s="61"/>
      <c r="F12" s="62"/>
      <c r="G12" s="63"/>
      <c r="H12" s="63"/>
      <c r="I12" s="64"/>
      <c r="J12" s="11"/>
      <c r="K12" s="11"/>
      <c r="L12" s="11"/>
      <c r="M12" s="11"/>
      <c r="N12" s="11"/>
    </row>
    <row r="13" spans="1:14" s="6" customFormat="1" ht="8.25">
      <c r="A13" s="37" t="s">
        <v>12</v>
      </c>
      <c r="B13" s="38"/>
      <c r="C13" s="38"/>
      <c r="D13" s="38"/>
      <c r="E13" s="39"/>
      <c r="F13" s="40" t="s">
        <v>13</v>
      </c>
      <c r="G13" s="45"/>
      <c r="H13" s="45"/>
      <c r="I13" s="41"/>
      <c r="J13" s="5"/>
      <c r="K13" s="5"/>
      <c r="L13" s="5"/>
      <c r="M13" s="5"/>
      <c r="N13" s="5"/>
    </row>
    <row r="14" spans="1:14" s="6" customFormat="1" ht="13.5" customHeight="1">
      <c r="A14" s="51"/>
      <c r="B14" s="52"/>
      <c r="C14" s="52"/>
      <c r="D14" s="52"/>
      <c r="E14" s="53"/>
      <c r="F14" s="59"/>
      <c r="G14" s="60"/>
      <c r="H14" s="60"/>
      <c r="I14" s="61"/>
      <c r="J14" s="5"/>
      <c r="K14" s="5"/>
      <c r="L14" s="5"/>
      <c r="M14" s="5"/>
      <c r="N14" s="5"/>
    </row>
    <row r="15" spans="1:14" s="6" customFormat="1" ht="8.25">
      <c r="A15" s="37" t="s">
        <v>14</v>
      </c>
      <c r="B15" s="38"/>
      <c r="C15" s="38"/>
      <c r="D15" s="38"/>
      <c r="E15" s="38"/>
      <c r="F15" s="38"/>
      <c r="G15" s="38"/>
      <c r="H15" s="38"/>
      <c r="I15" s="39"/>
      <c r="J15" s="5"/>
      <c r="K15" s="5"/>
      <c r="L15" s="5"/>
      <c r="M15" s="5"/>
      <c r="N15" s="5"/>
    </row>
    <row r="16" spans="1:14" s="6" customFormat="1" ht="13.5" customHeight="1">
      <c r="A16" s="51"/>
      <c r="B16" s="52"/>
      <c r="C16" s="52"/>
      <c r="D16" s="52"/>
      <c r="E16" s="52"/>
      <c r="F16" s="52"/>
      <c r="G16" s="52"/>
      <c r="H16" s="52"/>
      <c r="I16" s="53"/>
      <c r="J16" s="5"/>
      <c r="K16" s="5"/>
      <c r="L16" s="5"/>
      <c r="M16" s="5"/>
      <c r="N16" s="5"/>
    </row>
    <row r="17" spans="1:14" s="15" customFormat="1" ht="8.25">
      <c r="A17" s="12"/>
      <c r="B17" s="12"/>
      <c r="C17" s="12"/>
      <c r="D17" s="12"/>
      <c r="E17" s="13"/>
      <c r="F17" s="13"/>
      <c r="G17" s="13"/>
      <c r="H17" s="13"/>
      <c r="I17" s="13"/>
      <c r="J17" s="14"/>
      <c r="K17" s="14"/>
      <c r="L17" s="14"/>
      <c r="M17" s="14"/>
      <c r="N17" s="14"/>
    </row>
    <row r="18" spans="1:14" s="15" customFormat="1" ht="16.5">
      <c r="A18" s="16" t="s">
        <v>15</v>
      </c>
      <c r="B18" s="16" t="s">
        <v>16</v>
      </c>
      <c r="C18" s="16" t="s">
        <v>17</v>
      </c>
      <c r="D18" s="16" t="s">
        <v>18</v>
      </c>
      <c r="E18" s="17" t="s">
        <v>19</v>
      </c>
      <c r="F18" s="17" t="s">
        <v>20</v>
      </c>
      <c r="G18" s="17" t="s">
        <v>21</v>
      </c>
      <c r="H18" s="17" t="s">
        <v>22</v>
      </c>
      <c r="I18" s="17" t="s">
        <v>23</v>
      </c>
      <c r="J18" s="14"/>
      <c r="K18" s="14"/>
      <c r="L18" s="14"/>
      <c r="M18" s="14"/>
      <c r="N18" s="14"/>
    </row>
    <row r="19" spans="1:14" s="22" customFormat="1" ht="189">
      <c r="A19" s="34" t="s">
        <v>27</v>
      </c>
      <c r="B19" s="34" t="s">
        <v>28</v>
      </c>
      <c r="C19" s="36" t="s">
        <v>29</v>
      </c>
      <c r="D19" s="34" t="s">
        <v>30</v>
      </c>
      <c r="E19" s="34" t="s">
        <v>31</v>
      </c>
      <c r="F19" s="35" t="s">
        <v>32</v>
      </c>
      <c r="G19" s="18"/>
      <c r="H19" s="19">
        <v>0</v>
      </c>
      <c r="I19" s="20">
        <f>SUM(E19*H19)</f>
        <v>0</v>
      </c>
      <c r="J19" s="21"/>
      <c r="K19" s="21"/>
      <c r="L19" s="21"/>
      <c r="M19" s="21"/>
      <c r="N19" s="21"/>
    </row>
    <row r="20" spans="1:14" s="22" customFormat="1" ht="153">
      <c r="A20" s="34" t="s">
        <v>33</v>
      </c>
      <c r="B20" s="34" t="s">
        <v>34</v>
      </c>
      <c r="C20" s="36" t="s">
        <v>35</v>
      </c>
      <c r="D20" s="34" t="s">
        <v>30</v>
      </c>
      <c r="E20" s="34" t="s">
        <v>36</v>
      </c>
      <c r="F20" s="35" t="s">
        <v>37</v>
      </c>
      <c r="G20" s="18"/>
      <c r="H20" s="19">
        <v>0</v>
      </c>
      <c r="I20" s="20">
        <f aca="true" t="shared" si="0" ref="I20:I44">SUM(E20*H20)</f>
        <v>0</v>
      </c>
      <c r="J20" s="23"/>
      <c r="K20" s="23"/>
      <c r="L20" s="23"/>
      <c r="M20" s="23"/>
      <c r="N20" s="23"/>
    </row>
    <row r="21" spans="1:14" s="22" customFormat="1" ht="135">
      <c r="A21" s="34" t="s">
        <v>38</v>
      </c>
      <c r="B21" s="34" t="s">
        <v>39</v>
      </c>
      <c r="C21" s="36" t="s">
        <v>40</v>
      </c>
      <c r="D21" s="34" t="s">
        <v>30</v>
      </c>
      <c r="E21" s="34" t="s">
        <v>36</v>
      </c>
      <c r="F21" s="35" t="s">
        <v>41</v>
      </c>
      <c r="G21" s="18"/>
      <c r="H21" s="19">
        <v>0</v>
      </c>
      <c r="I21" s="20">
        <f t="shared" si="0"/>
        <v>0</v>
      </c>
      <c r="J21" s="21"/>
      <c r="K21" s="21"/>
      <c r="L21" s="21"/>
      <c r="M21" s="21"/>
      <c r="N21" s="21"/>
    </row>
    <row r="22" spans="1:14" s="22" customFormat="1" ht="99">
      <c r="A22" s="34" t="s">
        <v>42</v>
      </c>
      <c r="B22" s="34" t="s">
        <v>43</v>
      </c>
      <c r="C22" s="36" t="s">
        <v>44</v>
      </c>
      <c r="D22" s="34" t="s">
        <v>30</v>
      </c>
      <c r="E22" s="34" t="s">
        <v>45</v>
      </c>
      <c r="F22" s="35" t="s">
        <v>46</v>
      </c>
      <c r="G22" s="18"/>
      <c r="H22" s="19">
        <v>0</v>
      </c>
      <c r="I22" s="20">
        <f t="shared" si="0"/>
        <v>0</v>
      </c>
      <c r="J22" s="23"/>
      <c r="K22" s="23"/>
      <c r="L22" s="23"/>
      <c r="M22" s="23"/>
      <c r="N22" s="23"/>
    </row>
    <row r="23" spans="1:14" s="22" customFormat="1" ht="135">
      <c r="A23" s="34" t="s">
        <v>47</v>
      </c>
      <c r="B23" s="34" t="s">
        <v>48</v>
      </c>
      <c r="C23" s="36" t="s">
        <v>49</v>
      </c>
      <c r="D23" s="34" t="s">
        <v>30</v>
      </c>
      <c r="E23" s="34" t="s">
        <v>31</v>
      </c>
      <c r="F23" s="35" t="s">
        <v>50</v>
      </c>
      <c r="G23" s="18"/>
      <c r="H23" s="19">
        <v>0</v>
      </c>
      <c r="I23" s="20">
        <f t="shared" si="0"/>
        <v>0</v>
      </c>
      <c r="J23" s="21"/>
      <c r="K23" s="21"/>
      <c r="L23" s="21"/>
      <c r="M23" s="21"/>
      <c r="N23" s="21"/>
    </row>
    <row r="24" spans="1:14" s="22" customFormat="1" ht="99">
      <c r="A24" s="34" t="s">
        <v>51</v>
      </c>
      <c r="B24" s="34" t="s">
        <v>52</v>
      </c>
      <c r="C24" s="36" t="s">
        <v>53</v>
      </c>
      <c r="D24" s="34" t="s">
        <v>30</v>
      </c>
      <c r="E24" s="34" t="s">
        <v>36</v>
      </c>
      <c r="F24" s="35" t="s">
        <v>41</v>
      </c>
      <c r="G24" s="18"/>
      <c r="H24" s="19">
        <v>0</v>
      </c>
      <c r="I24" s="20">
        <f t="shared" si="0"/>
        <v>0</v>
      </c>
      <c r="J24" s="21"/>
      <c r="K24" s="21"/>
      <c r="L24" s="21"/>
      <c r="M24" s="21"/>
      <c r="N24" s="24"/>
    </row>
    <row r="25" spans="1:14" s="22" customFormat="1" ht="63">
      <c r="A25" s="34" t="s">
        <v>54</v>
      </c>
      <c r="B25" s="34" t="s">
        <v>55</v>
      </c>
      <c r="C25" s="36" t="s">
        <v>56</v>
      </c>
      <c r="D25" s="34" t="s">
        <v>30</v>
      </c>
      <c r="E25" s="34" t="s">
        <v>57</v>
      </c>
      <c r="F25" s="35" t="s">
        <v>58</v>
      </c>
      <c r="G25" s="18"/>
      <c r="H25" s="19">
        <v>0</v>
      </c>
      <c r="I25" s="20">
        <f t="shared" si="0"/>
        <v>0</v>
      </c>
      <c r="J25" s="25"/>
      <c r="K25" s="23"/>
      <c r="L25" s="25"/>
      <c r="M25" s="25"/>
      <c r="N25" s="25"/>
    </row>
    <row r="26" spans="1:13" s="22" customFormat="1" ht="162">
      <c r="A26" s="34" t="s">
        <v>59</v>
      </c>
      <c r="B26" s="34" t="s">
        <v>60</v>
      </c>
      <c r="C26" s="36" t="s">
        <v>61</v>
      </c>
      <c r="D26" s="34" t="s">
        <v>62</v>
      </c>
      <c r="E26" s="34" t="s">
        <v>63</v>
      </c>
      <c r="F26" s="35" t="s">
        <v>64</v>
      </c>
      <c r="G26" s="18"/>
      <c r="H26" s="19">
        <v>0</v>
      </c>
      <c r="I26" s="20">
        <f t="shared" si="0"/>
        <v>0</v>
      </c>
      <c r="J26" s="26"/>
      <c r="K26" s="27"/>
      <c r="L26" s="26"/>
      <c r="M26" s="26"/>
    </row>
    <row r="27" spans="1:13" s="22" customFormat="1" ht="162">
      <c r="A27" s="34" t="s">
        <v>65</v>
      </c>
      <c r="B27" s="34" t="s">
        <v>66</v>
      </c>
      <c r="C27" s="36" t="s">
        <v>67</v>
      </c>
      <c r="D27" s="34" t="s">
        <v>62</v>
      </c>
      <c r="E27" s="34" t="s">
        <v>68</v>
      </c>
      <c r="F27" s="35" t="s">
        <v>69</v>
      </c>
      <c r="G27" s="18"/>
      <c r="H27" s="19">
        <v>0</v>
      </c>
      <c r="I27" s="20">
        <f t="shared" si="0"/>
        <v>0</v>
      </c>
      <c r="J27" s="26"/>
      <c r="K27" s="27"/>
      <c r="L27" s="26"/>
      <c r="M27" s="26"/>
    </row>
    <row r="28" spans="1:13" s="22" customFormat="1" ht="63">
      <c r="A28" s="34" t="s">
        <v>70</v>
      </c>
      <c r="B28" s="34" t="s">
        <v>71</v>
      </c>
      <c r="C28" s="36" t="s">
        <v>72</v>
      </c>
      <c r="D28" s="34" t="s">
        <v>30</v>
      </c>
      <c r="E28" s="34" t="s">
        <v>57</v>
      </c>
      <c r="F28" s="35" t="s">
        <v>73</v>
      </c>
      <c r="G28" s="18"/>
      <c r="H28" s="19">
        <v>0</v>
      </c>
      <c r="I28" s="20">
        <f t="shared" si="0"/>
        <v>0</v>
      </c>
      <c r="J28" s="26"/>
      <c r="K28" s="27"/>
      <c r="L28" s="26"/>
      <c r="M28" s="26"/>
    </row>
    <row r="29" spans="1:13" s="22" customFormat="1" ht="45">
      <c r="A29" s="34" t="s">
        <v>74</v>
      </c>
      <c r="B29" s="34" t="s">
        <v>75</v>
      </c>
      <c r="C29" s="36" t="s">
        <v>76</v>
      </c>
      <c r="D29" s="34" t="s">
        <v>62</v>
      </c>
      <c r="E29" s="34" t="s">
        <v>77</v>
      </c>
      <c r="F29" s="35" t="s">
        <v>78</v>
      </c>
      <c r="G29" s="18"/>
      <c r="H29" s="19">
        <v>0</v>
      </c>
      <c r="I29" s="20">
        <f t="shared" si="0"/>
        <v>0</v>
      </c>
      <c r="J29" s="26"/>
      <c r="K29" s="27"/>
      <c r="L29" s="26"/>
      <c r="M29" s="26"/>
    </row>
    <row r="30" spans="1:13" s="22" customFormat="1" ht="18">
      <c r="A30" s="34" t="s">
        <v>79</v>
      </c>
      <c r="B30" s="34" t="s">
        <v>80</v>
      </c>
      <c r="C30" s="36" t="s">
        <v>81</v>
      </c>
      <c r="D30" s="34" t="s">
        <v>18</v>
      </c>
      <c r="E30" s="34" t="s">
        <v>82</v>
      </c>
      <c r="F30" s="35" t="s">
        <v>83</v>
      </c>
      <c r="G30" s="18"/>
      <c r="H30" s="19">
        <v>0</v>
      </c>
      <c r="I30" s="20">
        <f t="shared" si="0"/>
        <v>0</v>
      </c>
      <c r="J30" s="26"/>
      <c r="K30" s="27"/>
      <c r="L30" s="26"/>
      <c r="M30" s="26"/>
    </row>
    <row r="31" spans="1:13" s="22" customFormat="1" ht="18">
      <c r="A31" s="34" t="s">
        <v>84</v>
      </c>
      <c r="B31" s="34" t="s">
        <v>85</v>
      </c>
      <c r="C31" s="36" t="s">
        <v>86</v>
      </c>
      <c r="D31" s="34" t="s">
        <v>18</v>
      </c>
      <c r="E31" s="34" t="s">
        <v>87</v>
      </c>
      <c r="F31" s="35" t="s">
        <v>88</v>
      </c>
      <c r="G31" s="18"/>
      <c r="H31" s="19">
        <v>0</v>
      </c>
      <c r="I31" s="20">
        <f t="shared" si="0"/>
        <v>0</v>
      </c>
      <c r="J31" s="26"/>
      <c r="K31" s="27"/>
      <c r="L31" s="26"/>
      <c r="M31" s="26"/>
    </row>
    <row r="32" spans="1:13" s="22" customFormat="1" ht="27">
      <c r="A32" s="34" t="s">
        <v>89</v>
      </c>
      <c r="B32" s="34" t="s">
        <v>90</v>
      </c>
      <c r="C32" s="36" t="s">
        <v>91</v>
      </c>
      <c r="D32" s="34" t="s">
        <v>30</v>
      </c>
      <c r="E32" s="34" t="s">
        <v>92</v>
      </c>
      <c r="F32" s="35" t="s">
        <v>93</v>
      </c>
      <c r="G32" s="18"/>
      <c r="H32" s="19">
        <v>0</v>
      </c>
      <c r="I32" s="20">
        <f t="shared" si="0"/>
        <v>0</v>
      </c>
      <c r="J32" s="26"/>
      <c r="K32" s="27"/>
      <c r="L32" s="26"/>
      <c r="M32" s="26"/>
    </row>
    <row r="33" spans="1:13" s="22" customFormat="1" ht="36">
      <c r="A33" s="34" t="s">
        <v>94</v>
      </c>
      <c r="B33" s="34" t="s">
        <v>95</v>
      </c>
      <c r="C33" s="36" t="s">
        <v>96</v>
      </c>
      <c r="D33" s="34" t="s">
        <v>62</v>
      </c>
      <c r="E33" s="34" t="s">
        <v>97</v>
      </c>
      <c r="F33" s="35" t="s">
        <v>78</v>
      </c>
      <c r="G33" s="18"/>
      <c r="H33" s="19">
        <v>0</v>
      </c>
      <c r="I33" s="20">
        <f t="shared" si="0"/>
        <v>0</v>
      </c>
      <c r="J33" s="26"/>
      <c r="K33" s="27"/>
      <c r="L33" s="26"/>
      <c r="M33" s="26"/>
    </row>
    <row r="34" spans="1:13" s="22" customFormat="1" ht="63">
      <c r="A34" s="34" t="s">
        <v>98</v>
      </c>
      <c r="B34" s="34" t="s">
        <v>99</v>
      </c>
      <c r="C34" s="36" t="s">
        <v>100</v>
      </c>
      <c r="D34" s="34" t="s">
        <v>18</v>
      </c>
      <c r="E34" s="34" t="s">
        <v>101</v>
      </c>
      <c r="F34" s="35" t="s">
        <v>102</v>
      </c>
      <c r="G34" s="18"/>
      <c r="H34" s="19">
        <v>0</v>
      </c>
      <c r="I34" s="20">
        <f t="shared" si="0"/>
        <v>0</v>
      </c>
      <c r="J34" s="26"/>
      <c r="K34" s="27"/>
      <c r="L34" s="26"/>
      <c r="M34" s="26"/>
    </row>
    <row r="35" spans="1:13" s="22" customFormat="1" ht="63">
      <c r="A35" s="34" t="s">
        <v>103</v>
      </c>
      <c r="B35" s="34" t="s">
        <v>104</v>
      </c>
      <c r="C35" s="36" t="s">
        <v>105</v>
      </c>
      <c r="D35" s="34" t="s">
        <v>18</v>
      </c>
      <c r="E35" s="34" t="s">
        <v>106</v>
      </c>
      <c r="F35" s="35" t="s">
        <v>107</v>
      </c>
      <c r="G35" s="18"/>
      <c r="H35" s="19">
        <v>0</v>
      </c>
      <c r="I35" s="20">
        <f t="shared" si="0"/>
        <v>0</v>
      </c>
      <c r="J35" s="26"/>
      <c r="K35" s="27"/>
      <c r="L35" s="26"/>
      <c r="M35" s="26"/>
    </row>
    <row r="36" spans="1:13" s="22" customFormat="1" ht="63">
      <c r="A36" s="34" t="s">
        <v>108</v>
      </c>
      <c r="B36" s="34" t="s">
        <v>109</v>
      </c>
      <c r="C36" s="36" t="s">
        <v>110</v>
      </c>
      <c r="D36" s="34" t="s">
        <v>18</v>
      </c>
      <c r="E36" s="34" t="s">
        <v>106</v>
      </c>
      <c r="F36" s="35" t="s">
        <v>111</v>
      </c>
      <c r="G36" s="18"/>
      <c r="H36" s="19">
        <v>0</v>
      </c>
      <c r="I36" s="20">
        <f t="shared" si="0"/>
        <v>0</v>
      </c>
      <c r="J36" s="26"/>
      <c r="K36" s="27"/>
      <c r="L36" s="26"/>
      <c r="M36" s="26"/>
    </row>
    <row r="37" spans="1:13" s="22" customFormat="1" ht="63">
      <c r="A37" s="34" t="s">
        <v>112</v>
      </c>
      <c r="B37" s="34" t="s">
        <v>113</v>
      </c>
      <c r="C37" s="36" t="s">
        <v>114</v>
      </c>
      <c r="D37" s="34" t="s">
        <v>18</v>
      </c>
      <c r="E37" s="34" t="s">
        <v>106</v>
      </c>
      <c r="F37" s="35" t="s">
        <v>115</v>
      </c>
      <c r="G37" s="18"/>
      <c r="H37" s="19">
        <v>0</v>
      </c>
      <c r="I37" s="20">
        <f t="shared" si="0"/>
        <v>0</v>
      </c>
      <c r="J37" s="26"/>
      <c r="K37" s="27"/>
      <c r="L37" s="26"/>
      <c r="M37" s="26"/>
    </row>
    <row r="38" spans="1:13" s="22" customFormat="1" ht="45">
      <c r="A38" s="34" t="s">
        <v>116</v>
      </c>
      <c r="B38" s="34" t="s">
        <v>117</v>
      </c>
      <c r="C38" s="36" t="s">
        <v>118</v>
      </c>
      <c r="D38" s="34" t="s">
        <v>18</v>
      </c>
      <c r="E38" s="34" t="s">
        <v>119</v>
      </c>
      <c r="F38" s="35" t="s">
        <v>120</v>
      </c>
      <c r="G38" s="18"/>
      <c r="H38" s="19">
        <v>0</v>
      </c>
      <c r="I38" s="20">
        <f t="shared" si="0"/>
        <v>0</v>
      </c>
      <c r="J38" s="26"/>
      <c r="K38" s="27"/>
      <c r="L38" s="26"/>
      <c r="M38" s="26"/>
    </row>
    <row r="39" spans="1:13" s="22" customFormat="1" ht="45">
      <c r="A39" s="34" t="s">
        <v>121</v>
      </c>
      <c r="B39" s="34" t="s">
        <v>122</v>
      </c>
      <c r="C39" s="36" t="s">
        <v>123</v>
      </c>
      <c r="D39" s="34" t="s">
        <v>18</v>
      </c>
      <c r="E39" s="34" t="s">
        <v>63</v>
      </c>
      <c r="F39" s="35" t="s">
        <v>124</v>
      </c>
      <c r="G39" s="18"/>
      <c r="H39" s="19">
        <v>0</v>
      </c>
      <c r="I39" s="20">
        <f t="shared" si="0"/>
        <v>0</v>
      </c>
      <c r="J39" s="26"/>
      <c r="K39" s="27"/>
      <c r="L39" s="26"/>
      <c r="M39" s="26"/>
    </row>
    <row r="40" spans="1:13" s="22" customFormat="1" ht="27">
      <c r="A40" s="34" t="s">
        <v>125</v>
      </c>
      <c r="B40" s="34" t="s">
        <v>126</v>
      </c>
      <c r="C40" s="36" t="s">
        <v>127</v>
      </c>
      <c r="D40" s="34" t="s">
        <v>18</v>
      </c>
      <c r="E40" s="34" t="s">
        <v>31</v>
      </c>
      <c r="F40" s="35" t="s">
        <v>128</v>
      </c>
      <c r="G40" s="18"/>
      <c r="H40" s="19">
        <v>0</v>
      </c>
      <c r="I40" s="20">
        <f t="shared" si="0"/>
        <v>0</v>
      </c>
      <c r="J40" s="26"/>
      <c r="K40" s="27"/>
      <c r="L40" s="26"/>
      <c r="M40" s="26"/>
    </row>
    <row r="41" spans="1:13" s="22" customFormat="1" ht="27">
      <c r="A41" s="34" t="s">
        <v>129</v>
      </c>
      <c r="B41" s="34" t="s">
        <v>130</v>
      </c>
      <c r="C41" s="36" t="s">
        <v>131</v>
      </c>
      <c r="D41" s="34" t="s">
        <v>30</v>
      </c>
      <c r="E41" s="34" t="s">
        <v>132</v>
      </c>
      <c r="F41" s="35" t="s">
        <v>133</v>
      </c>
      <c r="G41" s="18"/>
      <c r="H41" s="19">
        <v>0</v>
      </c>
      <c r="I41" s="20">
        <f t="shared" si="0"/>
        <v>0</v>
      </c>
      <c r="J41" s="26"/>
      <c r="K41" s="27"/>
      <c r="L41" s="26"/>
      <c r="M41" s="26"/>
    </row>
    <row r="42" spans="1:13" s="22" customFormat="1" ht="14.25">
      <c r="A42" s="65" t="s">
        <v>23</v>
      </c>
      <c r="B42" s="66"/>
      <c r="C42" s="67"/>
      <c r="D42" s="68"/>
      <c r="E42" s="69"/>
      <c r="F42" s="69"/>
      <c r="G42" s="70"/>
      <c r="H42" s="71">
        <f>SUM(I19:I41)</f>
        <v>0</v>
      </c>
      <c r="I42" s="72">
        <f t="shared" si="0"/>
        <v>0</v>
      </c>
      <c r="J42" s="26"/>
      <c r="K42" s="27"/>
      <c r="L42" s="26"/>
      <c r="M42" s="26"/>
    </row>
    <row r="44" spans="1:13" s="22" customFormat="1" ht="79.5" customHeight="1">
      <c r="A44" s="73" t="s">
        <v>134</v>
      </c>
      <c r="B44" s="66"/>
      <c r="C44" s="67"/>
      <c r="D44" s="68"/>
      <c r="E44" s="69"/>
      <c r="F44" s="73" t="s">
        <v>135</v>
      </c>
      <c r="G44" s="70"/>
      <c r="H44" s="74">
        <v>0</v>
      </c>
      <c r="I44" s="72">
        <f t="shared" si="0"/>
        <v>0</v>
      </c>
      <c r="J44" s="26"/>
      <c r="K44" s="27"/>
      <c r="L44" s="26"/>
      <c r="M44" s="26"/>
    </row>
  </sheetData>
  <sheetProtection/>
  <mergeCells count="32">
    <mergeCell ref="A42:G42"/>
    <mergeCell ref="H42:I42"/>
    <mergeCell ref="A44:E44"/>
    <mergeCell ref="F44:I44"/>
    <mergeCell ref="A12:C12"/>
    <mergeCell ref="D12:E12"/>
    <mergeCell ref="F12:I12"/>
    <mergeCell ref="A15:I15"/>
    <mergeCell ref="A16:I16"/>
    <mergeCell ref="A13:E13"/>
    <mergeCell ref="F13:I13"/>
    <mergeCell ref="A14:E14"/>
    <mergeCell ref="F14:I14"/>
    <mergeCell ref="A1:I1"/>
    <mergeCell ref="A2:I2"/>
    <mergeCell ref="A3:I3"/>
    <mergeCell ref="A4:I4"/>
    <mergeCell ref="A9:D9"/>
    <mergeCell ref="E9:I9"/>
    <mergeCell ref="A7:F7"/>
    <mergeCell ref="G7:I7"/>
    <mergeCell ref="A8:F8"/>
    <mergeCell ref="G8:I8"/>
    <mergeCell ref="A11:C11"/>
    <mergeCell ref="D11:E11"/>
    <mergeCell ref="A5:E5"/>
    <mergeCell ref="F5:I5"/>
    <mergeCell ref="A6:E6"/>
    <mergeCell ref="F6:I6"/>
    <mergeCell ref="A10:D10"/>
    <mergeCell ref="E10:I10"/>
    <mergeCell ref="F11:I11"/>
  </mergeCells>
  <printOptions/>
  <pageMargins left="0.787401575" right="0.787401575" top="0.984251969" bottom="0.984251969" header="0.492125985" footer="0.49212598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diega</cp:lastModifiedBy>
  <dcterms:created xsi:type="dcterms:W3CDTF">2012-11-22T09:25:45Z</dcterms:created>
  <dcterms:modified xsi:type="dcterms:W3CDTF">2016-03-28T16:26:04Z</dcterms:modified>
  <cp:category/>
  <cp:version/>
  <cp:contentType/>
  <cp:contentStatus/>
</cp:coreProperties>
</file>