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<sst xmlns="http://schemas.openxmlformats.org/spreadsheetml/2006/main" count="312" uniqueCount="233">
  <si>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</si>
  <si>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</si>
  <si>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</si>
  <si>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</si>
  <si>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</si>
  <si>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</si>
  <si>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</si>
  <si>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</si>
  <si>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</si>
  <si>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</si>
  <si>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</si>
  <si>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</si>
  <si>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</si>
  <si>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</si>
  <si>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</si>
  <si>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</si>
  <si>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</si>
  <si>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</si>
  <si>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</si>
  <si>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</si>
  <si>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</si>
  <si>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</si>
  <si>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</si>
  <si>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</si>
  <si>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</si>
  <si>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040/2016   -   PREGÃO Nº 025/2016</t>
  </si>
  <si>
    <t>MENOR PREÇO POR ITEM</t>
  </si>
  <si>
    <t>1</t>
  </si>
  <si>
    <t>10303</t>
  </si>
  <si>
    <t>ADESIVO PVC GALÃO PINCEL 175GR</t>
  </si>
  <si>
    <t>6,00</t>
  </si>
  <si>
    <t>15,28</t>
  </si>
  <si>
    <t>2</t>
  </si>
  <si>
    <t>10311</t>
  </si>
  <si>
    <t>CABO DE COBRE NU 25MM² P/ ATERRAMENTO</t>
  </si>
  <si>
    <t>METRO</t>
  </si>
  <si>
    <t>300,00</t>
  </si>
  <si>
    <t>12,70</t>
  </si>
  <si>
    <t>3</t>
  </si>
  <si>
    <t>10329</t>
  </si>
  <si>
    <t>CABO MULTIPLEX 2X16MM.</t>
  </si>
  <si>
    <t>200,00</t>
  </si>
  <si>
    <t>3,92</t>
  </si>
  <si>
    <t>4</t>
  </si>
  <si>
    <t>10330</t>
  </si>
  <si>
    <t>CABO MULTIPLEX 3X16MM.</t>
  </si>
  <si>
    <t>6,55</t>
  </si>
  <si>
    <t>5</t>
  </si>
  <si>
    <t>10331</t>
  </si>
  <si>
    <t>CABO MULTIPLEX 3X25MM.</t>
  </si>
  <si>
    <t>9,38</t>
  </si>
  <si>
    <t>6</t>
  </si>
  <si>
    <t>10332</t>
  </si>
  <si>
    <t>CABO MULTIPLEX COLORIDO 4X35MM.</t>
  </si>
  <si>
    <t>21,67</t>
  </si>
  <si>
    <t>7</t>
  </si>
  <si>
    <t>10318</t>
  </si>
  <si>
    <t>CAIXA D´AGUA POLIETILENO 2500L</t>
  </si>
  <si>
    <t>2,00</t>
  </si>
  <si>
    <t>1.424,33</t>
  </si>
  <si>
    <t>8</t>
  </si>
  <si>
    <t>10302</t>
  </si>
  <si>
    <t>CANALETA 20X10 C/ DUPLA FACE</t>
  </si>
  <si>
    <t>60,00</t>
  </si>
  <si>
    <t>6,42</t>
  </si>
  <si>
    <t>9</t>
  </si>
  <si>
    <t>10323</t>
  </si>
  <si>
    <t>CHAVE BOIA</t>
  </si>
  <si>
    <t>4,00</t>
  </si>
  <si>
    <t>45,17</t>
  </si>
  <si>
    <t>10</t>
  </si>
  <si>
    <t>10324</t>
  </si>
  <si>
    <t>CHAVE CONTACTORA IC 18-10/220</t>
  </si>
  <si>
    <t>86,27</t>
  </si>
  <si>
    <t>11</t>
  </si>
  <si>
    <t>10325</t>
  </si>
  <si>
    <t>CHAVE CONTACTORA IC 32 10/220V</t>
  </si>
  <si>
    <t>98,33</t>
  </si>
  <si>
    <t>12</t>
  </si>
  <si>
    <t>10321</t>
  </si>
  <si>
    <t>CONECTOR AMPACTO CINZA P/ CABO 35MM²</t>
  </si>
  <si>
    <t>100,00</t>
  </si>
  <si>
    <t>4,62</t>
  </si>
  <si>
    <t>13</t>
  </si>
  <si>
    <t>10313</t>
  </si>
  <si>
    <t>CONECTOR P/ HASTE TERRA 5/8 DE COBRE</t>
  </si>
  <si>
    <t>6,07</t>
  </si>
  <si>
    <t>14</t>
  </si>
  <si>
    <t>10306</t>
  </si>
  <si>
    <t>DISJUNTOR 2X32 DIN</t>
  </si>
  <si>
    <t>24,00</t>
  </si>
  <si>
    <t>26,57</t>
  </si>
  <si>
    <t>15</t>
  </si>
  <si>
    <t>10305</t>
  </si>
  <si>
    <t>DISJUNTOR 2X40 DIN</t>
  </si>
  <si>
    <t>36,75</t>
  </si>
  <si>
    <t>16</t>
  </si>
  <si>
    <t>10307</t>
  </si>
  <si>
    <t>DISJUNTOR 3X40 DIN</t>
  </si>
  <si>
    <t>12,00</t>
  </si>
  <si>
    <t>42,30</t>
  </si>
  <si>
    <t>17</t>
  </si>
  <si>
    <t>10308</t>
  </si>
  <si>
    <t>DISJUNTOR 3X50 DIN</t>
  </si>
  <si>
    <t>42,63</t>
  </si>
  <si>
    <t>18</t>
  </si>
  <si>
    <t>10310</t>
  </si>
  <si>
    <t>DISJUNTOR UL 3X70</t>
  </si>
  <si>
    <t>1,00</t>
  </si>
  <si>
    <t>105,03</t>
  </si>
  <si>
    <t>19</t>
  </si>
  <si>
    <t>10309</t>
  </si>
  <si>
    <t>DISJUNTOR UL 3X90</t>
  </si>
  <si>
    <t>97,53</t>
  </si>
  <si>
    <t>20</t>
  </si>
  <si>
    <t>10315</t>
  </si>
  <si>
    <t>DISPOSITIVO ANTSURTO 175K (PARA RAIO)</t>
  </si>
  <si>
    <t>173,67</t>
  </si>
  <si>
    <t>21</t>
  </si>
  <si>
    <t>10337</t>
  </si>
  <si>
    <t>FITA AUTO FUSÃO 5M</t>
  </si>
  <si>
    <t>18,70</t>
  </si>
  <si>
    <t>22</t>
  </si>
  <si>
    <t>10339</t>
  </si>
  <si>
    <t>FITA ISOLANTE ADESIVA ANTI CHAMA ROLO COM 20MT</t>
  </si>
  <si>
    <t>40,00</t>
  </si>
  <si>
    <t>4,33</t>
  </si>
  <si>
    <t>23</t>
  </si>
  <si>
    <t>10304</t>
  </si>
  <si>
    <t>FITA VEDA ROSCA 18X10M (3/4) DIVERSAS</t>
  </si>
  <si>
    <t>20,00</t>
  </si>
  <si>
    <t>2,25</t>
  </si>
  <si>
    <t>24</t>
  </si>
  <si>
    <t>10320</t>
  </si>
  <si>
    <t>FLANGE SOLDAVEL PCT 50MM</t>
  </si>
  <si>
    <t>13,57</t>
  </si>
  <si>
    <t>25</t>
  </si>
  <si>
    <t>10312</t>
  </si>
  <si>
    <t>HASTE ACOBREADA 2,40X12.70MM BA 5/8 240MM</t>
  </si>
  <si>
    <t>37,30</t>
  </si>
  <si>
    <t>26</t>
  </si>
  <si>
    <t>10297</t>
  </si>
  <si>
    <t>INTERRUPTOR 01 TECLA + TOMADA</t>
  </si>
  <si>
    <t>11,52</t>
  </si>
  <si>
    <t>27</t>
  </si>
  <si>
    <t>10294</t>
  </si>
  <si>
    <t>INTERRUPTOR 01 TECLA SIMPLES</t>
  </si>
  <si>
    <t>80,00</t>
  </si>
  <si>
    <t>6,15</t>
  </si>
  <si>
    <t>28</t>
  </si>
  <si>
    <t>10295</t>
  </si>
  <si>
    <t>INTERRUPTOR 02 TECLA SIMPLES</t>
  </si>
  <si>
    <t>9,98</t>
  </si>
  <si>
    <t>29</t>
  </si>
  <si>
    <t>10296</t>
  </si>
  <si>
    <t>INTERRUPTOR 03 TECLAS SIMPLES</t>
  </si>
  <si>
    <t>12,52</t>
  </si>
  <si>
    <t>30</t>
  </si>
  <si>
    <t>10291</t>
  </si>
  <si>
    <t>LAMPADA LED PERA 15W 6500K</t>
  </si>
  <si>
    <t>46,93</t>
  </si>
  <si>
    <t>31</t>
  </si>
  <si>
    <t>10292</t>
  </si>
  <si>
    <t>LAMPADA LED TUBULAR T8 4000K 24W</t>
  </si>
  <si>
    <t>32</t>
  </si>
  <si>
    <t>10327</t>
  </si>
  <si>
    <t>LAMPADA TUBULAR V. METALICO 1000W E 40</t>
  </si>
  <si>
    <t>151,63</t>
  </si>
  <si>
    <t>33</t>
  </si>
  <si>
    <t>07266</t>
  </si>
  <si>
    <t>LAMPADA TUBULAR VAPOR METALICO 400W</t>
  </si>
  <si>
    <t>30,00</t>
  </si>
  <si>
    <t>63,47</t>
  </si>
  <si>
    <t>34</t>
  </si>
  <si>
    <t>10314</t>
  </si>
  <si>
    <t>PLAFON PVC</t>
  </si>
  <si>
    <t>4,40</t>
  </si>
  <si>
    <t>35</t>
  </si>
  <si>
    <t>10316</t>
  </si>
  <si>
    <t>POSTE CONCRETO DUPLO T 9MTX150</t>
  </si>
  <si>
    <t>902,00</t>
  </si>
  <si>
    <t>36</t>
  </si>
  <si>
    <t>10317</t>
  </si>
  <si>
    <t>POSTE DUPLO T 5X150</t>
  </si>
  <si>
    <t>389,00</t>
  </si>
  <si>
    <t>37</t>
  </si>
  <si>
    <t>10336</t>
  </si>
  <si>
    <t>REATOR MULTI VAPOR METALICO 400V</t>
  </si>
  <si>
    <t>32,00</t>
  </si>
  <si>
    <t>110,17</t>
  </si>
  <si>
    <t>38</t>
  </si>
  <si>
    <t>10326</t>
  </si>
  <si>
    <t>REATOR VAPOR METALICO 1000W E40</t>
  </si>
  <si>
    <t>354,50</t>
  </si>
  <si>
    <t>39</t>
  </si>
  <si>
    <t>10290</t>
  </si>
  <si>
    <t>REFLETOR RET. 400</t>
  </si>
  <si>
    <t>56,47</t>
  </si>
  <si>
    <t>40</t>
  </si>
  <si>
    <t>10338</t>
  </si>
  <si>
    <t>RELE DE FALTA DE FASE</t>
  </si>
  <si>
    <t>87,50</t>
  </si>
  <si>
    <t>41</t>
  </si>
  <si>
    <t>10328</t>
  </si>
  <si>
    <t>ROLO COM 1000MT CABO FLEX 10MM</t>
  </si>
  <si>
    <t>451,67</t>
  </si>
  <si>
    <t>42</t>
  </si>
  <si>
    <t>10284</t>
  </si>
  <si>
    <t>ROLO COM 100MT CABO FLEXIVEL 4,0MM</t>
  </si>
  <si>
    <t>179,67</t>
  </si>
  <si>
    <t>43</t>
  </si>
  <si>
    <t>10333</t>
  </si>
  <si>
    <t>ROLO COM 100MT CABO FLEXIVEL 6,00MM</t>
  </si>
  <si>
    <t>270,07</t>
  </si>
  <si>
    <t>44</t>
  </si>
  <si>
    <t>10282</t>
  </si>
  <si>
    <t>ROLO COM 100MT CORDAO FLEXIVEL PARALELO 2X2,5MM</t>
  </si>
  <si>
    <t>259,10</t>
  </si>
  <si>
    <t>45</t>
  </si>
  <si>
    <t>10283</t>
  </si>
  <si>
    <t>ROLO COM 100MT FIO FLEXIVEL 1X2,5MM</t>
  </si>
  <si>
    <t>111,07</t>
  </si>
  <si>
    <t>46</t>
  </si>
  <si>
    <t>10298</t>
  </si>
  <si>
    <t>TOMADA 10A</t>
  </si>
  <si>
    <t>140,00</t>
  </si>
  <si>
    <t>7,40</t>
  </si>
  <si>
    <t>47</t>
  </si>
  <si>
    <t>10299</t>
  </si>
  <si>
    <t>TOMADA 20A</t>
  </si>
  <si>
    <t>7,80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</si>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</sst>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52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5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5" xfId="0" applyNumberFormat="1" applyFont="1" applyBorder="1" applyAlignment="1" applyProtection="1">
      <alignment horizontal="left" vertical="center" wrapText="1"/>
      <protection locked="0"/>
    </xf>
    <xf numFmtId="1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right" vertical="center" wrapText="1"/>
    </xf>
    <xf numFmtId="0" fontId="31" fillId="0" borderId="17" xfId="0" applyFont="1" applyBorder="1" applyAlignment="1">
      <alignment horizontal="justify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A4" sqref="A4:I4"/>
    </sheetView>
  </sheetViews>
  <sheetFormatPr defaultColWidth="15.140625" defaultRowHeight="12.75"/>
  <cols>
    <col min="1" max="1" width="3.140625" style="42" bestFit="1" customWidth="1"/>
    <col min="2" max="2" width="4.7109375" style="42" customWidth="1"/>
    <col min="3" max="3" width="35.00390625" style="43" customWidth="1"/>
    <col min="4" max="4" width="7.57421875" style="44" bestFit="1" customWidth="1"/>
    <col min="5" max="5" width="7.28125" style="45" bestFit="1" customWidth="1"/>
    <col min="6" max="6" width="8.00390625" style="45" customWidth="1"/>
    <col min="7" max="7" width="11.421875" style="14" customWidth="1"/>
    <col min="8" max="9" width="8.57421875" style="45" customWidth="1"/>
    <col min="10" max="10" width="15.140625" style="46" customWidth="1"/>
    <col min="11" max="11" width="15.140625" style="44" customWidth="1"/>
    <col min="12" max="13" width="15.140625" style="46" customWidth="1"/>
    <col min="14" max="16384" width="15.140625" style="47" customWidth="1"/>
  </cols>
  <sheetData>
    <row r="1" spans="1:13" s="3" customFormat="1" ht="12.75">
      <c r="A1" s="83" t="s">
        <v>0</v>
      </c>
      <c r="B1" s="63"/>
      <c r="C1" s="63"/>
      <c r="D1" s="63"/>
      <c r="E1" s="63"/>
      <c r="F1" s="63"/>
      <c r="G1" s="63"/>
      <c r="H1" s="63"/>
      <c r="I1" s="63"/>
      <c r="J1" s="1"/>
      <c r="K1" s="2"/>
      <c r="L1" s="1"/>
      <c r="M1" s="1"/>
    </row>
    <row r="2" spans="1:13" s="3" customFormat="1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1"/>
      <c r="K2" s="2"/>
      <c r="L2" s="1"/>
      <c r="M2" s="1"/>
    </row>
    <row r="3" spans="1:13" s="6" customFormat="1" ht="8.25">
      <c r="A3" s="56" t="s">
        <v>2</v>
      </c>
      <c r="B3" s="57"/>
      <c r="C3" s="57"/>
      <c r="D3" s="57"/>
      <c r="E3" s="57"/>
      <c r="F3" s="57"/>
      <c r="G3" s="57"/>
      <c r="H3" s="57"/>
      <c r="I3" s="58"/>
      <c r="J3" s="4"/>
      <c r="K3" s="5"/>
      <c r="L3" s="4"/>
      <c r="M3" s="4"/>
    </row>
    <row r="4" spans="1:13" s="9" customFormat="1" ht="13.5" customHeight="1">
      <c r="A4" s="81" t="s">
        <v>24</v>
      </c>
      <c r="B4" s="65"/>
      <c r="C4" s="65"/>
      <c r="D4" s="65"/>
      <c r="E4" s="65"/>
      <c r="F4" s="65"/>
      <c r="G4" s="65"/>
      <c r="H4" s="65"/>
      <c r="I4" s="66"/>
      <c r="J4" s="7"/>
      <c r="K4" s="8"/>
      <c r="L4" s="7"/>
      <c r="M4" s="7"/>
    </row>
    <row r="5" spans="1:13" s="9" customFormat="1" ht="9">
      <c r="A5" s="67" t="s">
        <v>3</v>
      </c>
      <c r="B5" s="68"/>
      <c r="C5" s="68"/>
      <c r="D5" s="68"/>
      <c r="E5" s="69"/>
      <c r="F5" s="60" t="s">
        <v>4</v>
      </c>
      <c r="G5" s="60"/>
      <c r="H5" s="60"/>
      <c r="I5" s="61"/>
      <c r="J5" s="7"/>
      <c r="K5" s="8"/>
      <c r="L5" s="7"/>
      <c r="M5" s="7"/>
    </row>
    <row r="6" spans="1:13" s="9" customFormat="1" ht="13.5" customHeight="1">
      <c r="A6" s="81" t="s">
        <v>25</v>
      </c>
      <c r="B6" s="74"/>
      <c r="C6" s="74"/>
      <c r="D6" s="74"/>
      <c r="E6" s="75"/>
      <c r="F6" s="81" t="s">
        <v>26</v>
      </c>
      <c r="G6" s="65"/>
      <c r="H6" s="65"/>
      <c r="I6" s="66"/>
      <c r="J6" s="7"/>
      <c r="K6" s="8"/>
      <c r="L6" s="7"/>
      <c r="M6" s="7"/>
    </row>
    <row r="7" spans="1:14" s="6" customFormat="1" ht="8.25">
      <c r="A7" s="67" t="s">
        <v>5</v>
      </c>
      <c r="B7" s="68"/>
      <c r="C7" s="68"/>
      <c r="D7" s="68"/>
      <c r="E7" s="68"/>
      <c r="F7" s="69"/>
      <c r="G7" s="59" t="s">
        <v>6</v>
      </c>
      <c r="H7" s="60"/>
      <c r="I7" s="61"/>
      <c r="J7" s="5"/>
      <c r="K7" s="5"/>
      <c r="L7" s="5"/>
      <c r="M7" s="5"/>
      <c r="N7" s="5"/>
    </row>
    <row r="8" spans="1:14" s="9" customFormat="1" ht="13.5" customHeight="1">
      <c r="A8" s="70"/>
      <c r="B8" s="71"/>
      <c r="C8" s="71"/>
      <c r="D8" s="71"/>
      <c r="E8" s="71"/>
      <c r="F8" s="72"/>
      <c r="G8" s="51"/>
      <c r="H8" s="62"/>
      <c r="I8" s="52"/>
      <c r="J8" s="10"/>
      <c r="K8" s="10"/>
      <c r="L8" s="10"/>
      <c r="M8" s="10"/>
      <c r="N8" s="10"/>
    </row>
    <row r="9" spans="1:14" s="6" customFormat="1" ht="8.25">
      <c r="A9" s="56" t="s">
        <v>7</v>
      </c>
      <c r="B9" s="57"/>
      <c r="C9" s="57"/>
      <c r="D9" s="58"/>
      <c r="E9" s="59" t="s">
        <v>8</v>
      </c>
      <c r="F9" s="60"/>
      <c r="G9" s="60"/>
      <c r="H9" s="60"/>
      <c r="I9" s="61"/>
      <c r="J9" s="5"/>
      <c r="K9" s="5"/>
      <c r="L9" s="5"/>
      <c r="M9" s="5"/>
      <c r="N9" s="5"/>
    </row>
    <row r="10" spans="1:14" s="9" customFormat="1" ht="13.5" customHeight="1">
      <c r="A10" s="48"/>
      <c r="B10" s="49"/>
      <c r="C10" s="49"/>
      <c r="D10" s="50"/>
      <c r="E10" s="48"/>
      <c r="F10" s="49"/>
      <c r="G10" s="49"/>
      <c r="H10" s="49"/>
      <c r="I10" s="50"/>
      <c r="J10" s="10"/>
      <c r="K10" s="10"/>
      <c r="L10" s="10"/>
      <c r="M10" s="10"/>
      <c r="N10" s="10"/>
    </row>
    <row r="11" spans="1:14" s="6" customFormat="1" ht="8.25">
      <c r="A11" s="56" t="s">
        <v>9</v>
      </c>
      <c r="B11" s="57"/>
      <c r="C11" s="58"/>
      <c r="D11" s="59" t="s">
        <v>10</v>
      </c>
      <c r="E11" s="61"/>
      <c r="F11" s="59" t="s">
        <v>11</v>
      </c>
      <c r="G11" s="60"/>
      <c r="H11" s="60"/>
      <c r="I11" s="61"/>
      <c r="J11" s="5"/>
      <c r="K11" s="5"/>
      <c r="L11" s="5"/>
      <c r="M11" s="5"/>
      <c r="N11" s="5"/>
    </row>
    <row r="12" spans="1:14" s="9" customFormat="1" ht="13.5" customHeight="1">
      <c r="A12" s="48"/>
      <c r="B12" s="49"/>
      <c r="C12" s="50"/>
      <c r="D12" s="51"/>
      <c r="E12" s="52"/>
      <c r="F12" s="53"/>
      <c r="G12" s="54"/>
      <c r="H12" s="54"/>
      <c r="I12" s="55"/>
      <c r="J12" s="11"/>
      <c r="K12" s="11"/>
      <c r="L12" s="11"/>
      <c r="M12" s="11"/>
      <c r="N12" s="11"/>
    </row>
    <row r="13" spans="1:14" s="6" customFormat="1" ht="8.25">
      <c r="A13" s="56" t="s">
        <v>12</v>
      </c>
      <c r="B13" s="57"/>
      <c r="C13" s="57"/>
      <c r="D13" s="57"/>
      <c r="E13" s="58"/>
      <c r="F13" s="59" t="s">
        <v>13</v>
      </c>
      <c r="G13" s="60"/>
      <c r="H13" s="60"/>
      <c r="I13" s="61"/>
      <c r="J13" s="5"/>
      <c r="K13" s="5"/>
      <c r="L13" s="5"/>
      <c r="M13" s="5"/>
      <c r="N13" s="5"/>
    </row>
    <row r="14" spans="1:14" s="6" customFormat="1" ht="13.5" customHeight="1">
      <c r="A14" s="48"/>
      <c r="B14" s="49"/>
      <c r="C14" s="49"/>
      <c r="D14" s="49"/>
      <c r="E14" s="50"/>
      <c r="F14" s="51"/>
      <c r="G14" s="62"/>
      <c r="H14" s="62"/>
      <c r="I14" s="52"/>
      <c r="J14" s="5"/>
      <c r="K14" s="5"/>
      <c r="L14" s="5"/>
      <c r="M14" s="5"/>
      <c r="N14" s="5"/>
    </row>
    <row r="15" spans="1:14" s="6" customFormat="1" ht="8.25">
      <c r="A15" s="56" t="s">
        <v>14</v>
      </c>
      <c r="B15" s="57"/>
      <c r="C15" s="57"/>
      <c r="D15" s="57"/>
      <c r="E15" s="57"/>
      <c r="F15" s="57"/>
      <c r="G15" s="57"/>
      <c r="H15" s="57"/>
      <c r="I15" s="58"/>
      <c r="J15" s="5"/>
      <c r="K15" s="5"/>
      <c r="L15" s="5"/>
      <c r="M15" s="5"/>
      <c r="N15" s="5"/>
    </row>
    <row r="16" spans="1:14" s="6" customFormat="1" ht="13.5" customHeight="1">
      <c r="A16" s="48"/>
      <c r="B16" s="49"/>
      <c r="C16" s="49"/>
      <c r="D16" s="49"/>
      <c r="E16" s="49"/>
      <c r="F16" s="49"/>
      <c r="G16" s="49"/>
      <c r="H16" s="49"/>
      <c r="I16" s="50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6" customFormat="1" ht="14.25">
      <c r="A19" s="78" t="s">
        <v>27</v>
      </c>
      <c r="B19" s="78" t="s">
        <v>28</v>
      </c>
      <c r="C19" s="80" t="s">
        <v>29</v>
      </c>
      <c r="D19" s="78" t="s">
        <v>18</v>
      </c>
      <c r="E19" s="78" t="s">
        <v>30</v>
      </c>
      <c r="F19" s="79" t="s">
        <v>31</v>
      </c>
      <c r="G19" s="22"/>
      <c r="H19" s="23">
        <v>0</v>
      </c>
      <c r="I19" s="24">
        <f>SUM(E19*H19)</f>
        <v>0</v>
      </c>
      <c r="J19" s="25"/>
      <c r="K19" s="25"/>
      <c r="L19" s="25"/>
      <c r="M19" s="25"/>
      <c r="N19" s="25"/>
    </row>
    <row r="20" spans="1:14" s="26" customFormat="1" ht="14.25">
      <c r="A20" s="78" t="s">
        <v>32</v>
      </c>
      <c r="B20" s="78" t="s">
        <v>33</v>
      </c>
      <c r="C20" s="80" t="s">
        <v>34</v>
      </c>
      <c r="D20" s="78" t="s">
        <v>35</v>
      </c>
      <c r="E20" s="78" t="s">
        <v>36</v>
      </c>
      <c r="F20" s="79" t="s">
        <v>37</v>
      </c>
      <c r="G20" s="22"/>
      <c r="H20" s="23">
        <v>0</v>
      </c>
      <c r="I20" s="24">
        <f aca="true" t="shared" si="0" ref="I20:I83">SUM(E20*H20)</f>
        <v>0</v>
      </c>
      <c r="J20" s="31"/>
      <c r="K20" s="31"/>
      <c r="L20" s="31"/>
      <c r="M20" s="31"/>
      <c r="N20" s="31"/>
    </row>
    <row r="21" spans="1:14" s="26" customFormat="1" ht="14.25">
      <c r="A21" s="78" t="s">
        <v>38</v>
      </c>
      <c r="B21" s="78" t="s">
        <v>39</v>
      </c>
      <c r="C21" s="80" t="s">
        <v>40</v>
      </c>
      <c r="D21" s="78" t="s">
        <v>35</v>
      </c>
      <c r="E21" s="78" t="s">
        <v>41</v>
      </c>
      <c r="F21" s="79" t="s">
        <v>42</v>
      </c>
      <c r="G21" s="22"/>
      <c r="H21" s="23">
        <v>0</v>
      </c>
      <c r="I21" s="24">
        <f t="shared" si="0"/>
        <v>0</v>
      </c>
      <c r="J21" s="25"/>
      <c r="K21" s="25"/>
      <c r="L21" s="25"/>
      <c r="M21" s="25"/>
      <c r="N21" s="25"/>
    </row>
    <row r="22" spans="1:14" s="26" customFormat="1" ht="14.25">
      <c r="A22" s="78" t="s">
        <v>43</v>
      </c>
      <c r="B22" s="78" t="s">
        <v>44</v>
      </c>
      <c r="C22" s="80" t="s">
        <v>45</v>
      </c>
      <c r="D22" s="78" t="s">
        <v>35</v>
      </c>
      <c r="E22" s="78" t="s">
        <v>41</v>
      </c>
      <c r="F22" s="79" t="s">
        <v>46</v>
      </c>
      <c r="G22" s="22"/>
      <c r="H22" s="23">
        <v>0</v>
      </c>
      <c r="I22" s="24">
        <f t="shared" si="0"/>
        <v>0</v>
      </c>
      <c r="J22" s="31"/>
      <c r="K22" s="31"/>
      <c r="L22" s="31"/>
      <c r="M22" s="31"/>
      <c r="N22" s="31"/>
    </row>
    <row r="23" spans="1:14" s="26" customFormat="1" ht="14.25">
      <c r="A23" s="78" t="s">
        <v>47</v>
      </c>
      <c r="B23" s="78" t="s">
        <v>48</v>
      </c>
      <c r="C23" s="80" t="s">
        <v>49</v>
      </c>
      <c r="D23" s="78" t="s">
        <v>35</v>
      </c>
      <c r="E23" s="78" t="s">
        <v>41</v>
      </c>
      <c r="F23" s="79" t="s">
        <v>50</v>
      </c>
      <c r="G23" s="22"/>
      <c r="H23" s="23">
        <v>0</v>
      </c>
      <c r="I23" s="24">
        <f t="shared" si="0"/>
        <v>0</v>
      </c>
      <c r="J23" s="25"/>
      <c r="K23" s="25"/>
      <c r="L23" s="25"/>
      <c r="M23" s="25"/>
      <c r="N23" s="25"/>
    </row>
    <row r="24" spans="1:14" s="26" customFormat="1" ht="14.25">
      <c r="A24" s="78" t="s">
        <v>51</v>
      </c>
      <c r="B24" s="78" t="s">
        <v>52</v>
      </c>
      <c r="C24" s="80" t="s">
        <v>53</v>
      </c>
      <c r="D24" s="78" t="s">
        <v>35</v>
      </c>
      <c r="E24" s="78" t="s">
        <v>36</v>
      </c>
      <c r="F24" s="79" t="s">
        <v>54</v>
      </c>
      <c r="G24" s="22"/>
      <c r="H24" s="23">
        <v>0</v>
      </c>
      <c r="I24" s="24">
        <f t="shared" si="0"/>
        <v>0</v>
      </c>
      <c r="J24" s="25"/>
      <c r="K24" s="25"/>
      <c r="L24" s="25"/>
      <c r="M24" s="25"/>
      <c r="N24" s="33"/>
    </row>
    <row r="25" spans="1:14" s="26" customFormat="1" ht="14.25">
      <c r="A25" s="78" t="s">
        <v>55</v>
      </c>
      <c r="B25" s="78" t="s">
        <v>56</v>
      </c>
      <c r="C25" s="80" t="s">
        <v>57</v>
      </c>
      <c r="D25" s="78" t="s">
        <v>18</v>
      </c>
      <c r="E25" s="78" t="s">
        <v>58</v>
      </c>
      <c r="F25" s="79" t="s">
        <v>59</v>
      </c>
      <c r="G25" s="22"/>
      <c r="H25" s="23">
        <v>0</v>
      </c>
      <c r="I25" s="24">
        <f t="shared" si="0"/>
        <v>0</v>
      </c>
      <c r="J25" s="34"/>
      <c r="K25" s="31"/>
      <c r="L25" s="34"/>
      <c r="M25" s="34"/>
      <c r="N25" s="34"/>
    </row>
    <row r="26" spans="1:13" s="26" customFormat="1" ht="14.25">
      <c r="A26" s="78" t="s">
        <v>60</v>
      </c>
      <c r="B26" s="78" t="s">
        <v>61</v>
      </c>
      <c r="C26" s="80" t="s">
        <v>62</v>
      </c>
      <c r="D26" s="78" t="s">
        <v>18</v>
      </c>
      <c r="E26" s="78" t="s">
        <v>63</v>
      </c>
      <c r="F26" s="79" t="s">
        <v>64</v>
      </c>
      <c r="G26" s="22"/>
      <c r="H26" s="23">
        <v>0</v>
      </c>
      <c r="I26" s="24">
        <f t="shared" si="0"/>
        <v>0</v>
      </c>
      <c r="J26" s="35"/>
      <c r="K26" s="36"/>
      <c r="L26" s="35"/>
      <c r="M26" s="35"/>
    </row>
    <row r="27" spans="1:13" s="26" customFormat="1" ht="14.25">
      <c r="A27" s="78" t="s">
        <v>65</v>
      </c>
      <c r="B27" s="78" t="s">
        <v>66</v>
      </c>
      <c r="C27" s="80" t="s">
        <v>67</v>
      </c>
      <c r="D27" s="78" t="s">
        <v>18</v>
      </c>
      <c r="E27" s="78" t="s">
        <v>68</v>
      </c>
      <c r="F27" s="79" t="s">
        <v>69</v>
      </c>
      <c r="G27" s="22"/>
      <c r="H27" s="23">
        <v>0</v>
      </c>
      <c r="I27" s="24">
        <f t="shared" si="0"/>
        <v>0</v>
      </c>
      <c r="J27" s="35"/>
      <c r="K27" s="36"/>
      <c r="L27" s="35"/>
      <c r="M27" s="35"/>
    </row>
    <row r="28" spans="1:13" s="26" customFormat="1" ht="14.25">
      <c r="A28" s="78" t="s">
        <v>70</v>
      </c>
      <c r="B28" s="78" t="s">
        <v>71</v>
      </c>
      <c r="C28" s="80" t="s">
        <v>72</v>
      </c>
      <c r="D28" s="78" t="s">
        <v>18</v>
      </c>
      <c r="E28" s="78" t="s">
        <v>68</v>
      </c>
      <c r="F28" s="79" t="s">
        <v>73</v>
      </c>
      <c r="G28" s="22"/>
      <c r="H28" s="23">
        <v>0</v>
      </c>
      <c r="I28" s="24">
        <f t="shared" si="0"/>
        <v>0</v>
      </c>
      <c r="J28" s="35"/>
      <c r="K28" s="36"/>
      <c r="L28" s="35"/>
      <c r="M28" s="35"/>
    </row>
    <row r="29" spans="1:13" s="26" customFormat="1" ht="14.25">
      <c r="A29" s="78" t="s">
        <v>74</v>
      </c>
      <c r="B29" s="78" t="s">
        <v>75</v>
      </c>
      <c r="C29" s="80" t="s">
        <v>76</v>
      </c>
      <c r="D29" s="78" t="s">
        <v>18</v>
      </c>
      <c r="E29" s="78" t="s">
        <v>68</v>
      </c>
      <c r="F29" s="79" t="s">
        <v>77</v>
      </c>
      <c r="G29" s="22"/>
      <c r="H29" s="23">
        <v>0</v>
      </c>
      <c r="I29" s="24">
        <f t="shared" si="0"/>
        <v>0</v>
      </c>
      <c r="J29" s="35"/>
      <c r="K29" s="36"/>
      <c r="L29" s="35"/>
      <c r="M29" s="35"/>
    </row>
    <row r="30" spans="1:13" s="26" customFormat="1" ht="14.25">
      <c r="A30" s="78" t="s">
        <v>78</v>
      </c>
      <c r="B30" s="78" t="s">
        <v>79</v>
      </c>
      <c r="C30" s="80" t="s">
        <v>80</v>
      </c>
      <c r="D30" s="78" t="s">
        <v>18</v>
      </c>
      <c r="E30" s="78" t="s">
        <v>81</v>
      </c>
      <c r="F30" s="79" t="s">
        <v>82</v>
      </c>
      <c r="G30" s="22"/>
      <c r="H30" s="23">
        <v>0</v>
      </c>
      <c r="I30" s="24">
        <f t="shared" si="0"/>
        <v>0</v>
      </c>
      <c r="J30" s="35"/>
      <c r="K30" s="36"/>
      <c r="L30" s="35"/>
      <c r="M30" s="35"/>
    </row>
    <row r="31" spans="1:13" s="26" customFormat="1" ht="14.25">
      <c r="A31" s="78" t="s">
        <v>83</v>
      </c>
      <c r="B31" s="78" t="s">
        <v>84</v>
      </c>
      <c r="C31" s="80" t="s">
        <v>85</v>
      </c>
      <c r="D31" s="78" t="s">
        <v>18</v>
      </c>
      <c r="E31" s="78" t="s">
        <v>63</v>
      </c>
      <c r="F31" s="79" t="s">
        <v>86</v>
      </c>
      <c r="G31" s="22"/>
      <c r="H31" s="23">
        <v>0</v>
      </c>
      <c r="I31" s="24">
        <f t="shared" si="0"/>
        <v>0</v>
      </c>
      <c r="J31" s="35"/>
      <c r="K31" s="36"/>
      <c r="L31" s="35"/>
      <c r="M31" s="35"/>
    </row>
    <row r="32" spans="1:13" s="26" customFormat="1" ht="14.25">
      <c r="A32" s="78" t="s">
        <v>87</v>
      </c>
      <c r="B32" s="78" t="s">
        <v>88</v>
      </c>
      <c r="C32" s="80" t="s">
        <v>89</v>
      </c>
      <c r="D32" s="78" t="s">
        <v>18</v>
      </c>
      <c r="E32" s="78" t="s">
        <v>90</v>
      </c>
      <c r="F32" s="79" t="s">
        <v>91</v>
      </c>
      <c r="G32" s="22"/>
      <c r="H32" s="23">
        <v>0</v>
      </c>
      <c r="I32" s="24">
        <f t="shared" si="0"/>
        <v>0</v>
      </c>
      <c r="J32" s="35"/>
      <c r="K32" s="36"/>
      <c r="L32" s="35"/>
      <c r="M32" s="35"/>
    </row>
    <row r="33" spans="1:13" s="26" customFormat="1" ht="14.25">
      <c r="A33" s="78" t="s">
        <v>92</v>
      </c>
      <c r="B33" s="78" t="s">
        <v>93</v>
      </c>
      <c r="C33" s="80" t="s">
        <v>94</v>
      </c>
      <c r="D33" s="78" t="s">
        <v>18</v>
      </c>
      <c r="E33" s="78" t="s">
        <v>90</v>
      </c>
      <c r="F33" s="79" t="s">
        <v>95</v>
      </c>
      <c r="G33" s="22"/>
      <c r="H33" s="23">
        <v>0</v>
      </c>
      <c r="I33" s="24">
        <f t="shared" si="0"/>
        <v>0</v>
      </c>
      <c r="J33" s="35"/>
      <c r="K33" s="36"/>
      <c r="L33" s="35"/>
      <c r="M33" s="35"/>
    </row>
    <row r="34" spans="1:13" s="26" customFormat="1" ht="14.25">
      <c r="A34" s="78" t="s">
        <v>96</v>
      </c>
      <c r="B34" s="78" t="s">
        <v>97</v>
      </c>
      <c r="C34" s="80" t="s">
        <v>98</v>
      </c>
      <c r="D34" s="78" t="s">
        <v>18</v>
      </c>
      <c r="E34" s="78" t="s">
        <v>99</v>
      </c>
      <c r="F34" s="79" t="s">
        <v>100</v>
      </c>
      <c r="G34" s="22"/>
      <c r="H34" s="23">
        <v>0</v>
      </c>
      <c r="I34" s="24">
        <f t="shared" si="0"/>
        <v>0</v>
      </c>
      <c r="J34" s="35"/>
      <c r="K34" s="36"/>
      <c r="L34" s="35"/>
      <c r="M34" s="35"/>
    </row>
    <row r="35" spans="1:13" s="26" customFormat="1" ht="14.25">
      <c r="A35" s="78" t="s">
        <v>101</v>
      </c>
      <c r="B35" s="78" t="s">
        <v>102</v>
      </c>
      <c r="C35" s="80" t="s">
        <v>103</v>
      </c>
      <c r="D35" s="78" t="s">
        <v>18</v>
      </c>
      <c r="E35" s="78" t="s">
        <v>99</v>
      </c>
      <c r="F35" s="79" t="s">
        <v>104</v>
      </c>
      <c r="G35" s="22"/>
      <c r="H35" s="23">
        <v>0</v>
      </c>
      <c r="I35" s="24">
        <f t="shared" si="0"/>
        <v>0</v>
      </c>
      <c r="J35" s="35"/>
      <c r="K35" s="36"/>
      <c r="L35" s="35"/>
      <c r="M35" s="35"/>
    </row>
    <row r="36" spans="1:13" s="26" customFormat="1" ht="14.25">
      <c r="A36" s="78" t="s">
        <v>105</v>
      </c>
      <c r="B36" s="78" t="s">
        <v>106</v>
      </c>
      <c r="C36" s="80" t="s">
        <v>107</v>
      </c>
      <c r="D36" s="78" t="s">
        <v>18</v>
      </c>
      <c r="E36" s="78" t="s">
        <v>108</v>
      </c>
      <c r="F36" s="79" t="s">
        <v>109</v>
      </c>
      <c r="G36" s="22"/>
      <c r="H36" s="23">
        <v>0</v>
      </c>
      <c r="I36" s="24">
        <f t="shared" si="0"/>
        <v>0</v>
      </c>
      <c r="J36" s="35"/>
      <c r="K36" s="36"/>
      <c r="L36" s="35"/>
      <c r="M36" s="35"/>
    </row>
    <row r="37" spans="1:13" s="26" customFormat="1" ht="14.25">
      <c r="A37" s="78" t="s">
        <v>110</v>
      </c>
      <c r="B37" s="78" t="s">
        <v>111</v>
      </c>
      <c r="C37" s="80" t="s">
        <v>112</v>
      </c>
      <c r="D37" s="78" t="s">
        <v>18</v>
      </c>
      <c r="E37" s="78" t="s">
        <v>30</v>
      </c>
      <c r="F37" s="79" t="s">
        <v>113</v>
      </c>
      <c r="G37" s="22"/>
      <c r="H37" s="23">
        <v>0</v>
      </c>
      <c r="I37" s="24">
        <f t="shared" si="0"/>
        <v>0</v>
      </c>
      <c r="J37" s="35"/>
      <c r="K37" s="36"/>
      <c r="L37" s="35"/>
      <c r="M37" s="35"/>
    </row>
    <row r="38" spans="1:13" s="26" customFormat="1" ht="14.25">
      <c r="A38" s="78" t="s">
        <v>114</v>
      </c>
      <c r="B38" s="78" t="s">
        <v>115</v>
      </c>
      <c r="C38" s="80" t="s">
        <v>116</v>
      </c>
      <c r="D38" s="78" t="s">
        <v>18</v>
      </c>
      <c r="E38" s="78" t="s">
        <v>30</v>
      </c>
      <c r="F38" s="79" t="s">
        <v>117</v>
      </c>
      <c r="G38" s="22"/>
      <c r="H38" s="23">
        <v>0</v>
      </c>
      <c r="I38" s="24">
        <f t="shared" si="0"/>
        <v>0</v>
      </c>
      <c r="J38" s="35"/>
      <c r="K38" s="36"/>
      <c r="L38" s="35"/>
      <c r="M38" s="35"/>
    </row>
    <row r="39" spans="1:13" s="26" customFormat="1" ht="14.25">
      <c r="A39" s="78" t="s">
        <v>118</v>
      </c>
      <c r="B39" s="78" t="s">
        <v>119</v>
      </c>
      <c r="C39" s="80" t="s">
        <v>120</v>
      </c>
      <c r="D39" s="78" t="s">
        <v>18</v>
      </c>
      <c r="E39" s="78" t="s">
        <v>99</v>
      </c>
      <c r="F39" s="79" t="s">
        <v>121</v>
      </c>
      <c r="G39" s="22"/>
      <c r="H39" s="23">
        <v>0</v>
      </c>
      <c r="I39" s="24">
        <f t="shared" si="0"/>
        <v>0</v>
      </c>
      <c r="J39" s="35"/>
      <c r="K39" s="36"/>
      <c r="L39" s="35"/>
      <c r="M39" s="35"/>
    </row>
    <row r="40" spans="1:13" s="26" customFormat="1" ht="14.25">
      <c r="A40" s="78" t="s">
        <v>122</v>
      </c>
      <c r="B40" s="78" t="s">
        <v>123</v>
      </c>
      <c r="C40" s="80" t="s">
        <v>124</v>
      </c>
      <c r="D40" s="78" t="s">
        <v>18</v>
      </c>
      <c r="E40" s="78" t="s">
        <v>125</v>
      </c>
      <c r="F40" s="79" t="s">
        <v>126</v>
      </c>
      <c r="G40" s="22"/>
      <c r="H40" s="23">
        <v>0</v>
      </c>
      <c r="I40" s="24">
        <f t="shared" si="0"/>
        <v>0</v>
      </c>
      <c r="J40" s="35"/>
      <c r="K40" s="36"/>
      <c r="L40" s="35"/>
      <c r="M40" s="35"/>
    </row>
    <row r="41" spans="1:13" s="26" customFormat="1" ht="14.25">
      <c r="A41" s="78" t="s">
        <v>127</v>
      </c>
      <c r="B41" s="78" t="s">
        <v>128</v>
      </c>
      <c r="C41" s="80" t="s">
        <v>129</v>
      </c>
      <c r="D41" s="78" t="s">
        <v>18</v>
      </c>
      <c r="E41" s="78" t="s">
        <v>130</v>
      </c>
      <c r="F41" s="79" t="s">
        <v>131</v>
      </c>
      <c r="G41" s="22"/>
      <c r="H41" s="23">
        <v>0</v>
      </c>
      <c r="I41" s="24">
        <f t="shared" si="0"/>
        <v>0</v>
      </c>
      <c r="J41" s="35"/>
      <c r="K41" s="36"/>
      <c r="L41" s="35"/>
      <c r="M41" s="35"/>
    </row>
    <row r="42" spans="1:13" s="26" customFormat="1" ht="14.25">
      <c r="A42" s="78" t="s">
        <v>132</v>
      </c>
      <c r="B42" s="78" t="s">
        <v>133</v>
      </c>
      <c r="C42" s="80" t="s">
        <v>134</v>
      </c>
      <c r="D42" s="78" t="s">
        <v>18</v>
      </c>
      <c r="E42" s="78" t="s">
        <v>30</v>
      </c>
      <c r="F42" s="79" t="s">
        <v>135</v>
      </c>
      <c r="G42" s="22"/>
      <c r="H42" s="23">
        <v>0</v>
      </c>
      <c r="I42" s="24">
        <f t="shared" si="0"/>
        <v>0</v>
      </c>
      <c r="J42" s="35"/>
      <c r="K42" s="36"/>
      <c r="L42" s="35"/>
      <c r="M42" s="35"/>
    </row>
    <row r="43" spans="1:13" s="26" customFormat="1" ht="14.25">
      <c r="A43" s="78" t="s">
        <v>136</v>
      </c>
      <c r="B43" s="78" t="s">
        <v>137</v>
      </c>
      <c r="C43" s="80" t="s">
        <v>138</v>
      </c>
      <c r="D43" s="78" t="s">
        <v>18</v>
      </c>
      <c r="E43" s="78" t="s">
        <v>63</v>
      </c>
      <c r="F43" s="79" t="s">
        <v>139</v>
      </c>
      <c r="G43" s="22"/>
      <c r="H43" s="23">
        <v>0</v>
      </c>
      <c r="I43" s="24">
        <f t="shared" si="0"/>
        <v>0</v>
      </c>
      <c r="J43" s="35"/>
      <c r="K43" s="36"/>
      <c r="L43" s="35"/>
      <c r="M43" s="35"/>
    </row>
    <row r="44" spans="1:13" s="26" customFormat="1" ht="14.25">
      <c r="A44" s="78" t="s">
        <v>140</v>
      </c>
      <c r="B44" s="78" t="s">
        <v>141</v>
      </c>
      <c r="C44" s="80" t="s">
        <v>142</v>
      </c>
      <c r="D44" s="78" t="s">
        <v>18</v>
      </c>
      <c r="E44" s="78" t="s">
        <v>63</v>
      </c>
      <c r="F44" s="79" t="s">
        <v>143</v>
      </c>
      <c r="G44" s="22"/>
      <c r="H44" s="23">
        <v>0</v>
      </c>
      <c r="I44" s="24">
        <f t="shared" si="0"/>
        <v>0</v>
      </c>
      <c r="J44" s="35"/>
      <c r="K44" s="36"/>
      <c r="L44" s="35"/>
      <c r="M44" s="35"/>
    </row>
    <row r="45" spans="1:13" s="26" customFormat="1" ht="14.25">
      <c r="A45" s="78" t="s">
        <v>144</v>
      </c>
      <c r="B45" s="78" t="s">
        <v>145</v>
      </c>
      <c r="C45" s="80" t="s">
        <v>146</v>
      </c>
      <c r="D45" s="78" t="s">
        <v>18</v>
      </c>
      <c r="E45" s="78" t="s">
        <v>147</v>
      </c>
      <c r="F45" s="79" t="s">
        <v>148</v>
      </c>
      <c r="G45" s="22"/>
      <c r="H45" s="23">
        <v>0</v>
      </c>
      <c r="I45" s="24">
        <f t="shared" si="0"/>
        <v>0</v>
      </c>
      <c r="J45" s="35"/>
      <c r="K45" s="36"/>
      <c r="L45" s="35"/>
      <c r="M45" s="35"/>
    </row>
    <row r="46" spans="1:13" s="26" customFormat="1" ht="14.25">
      <c r="A46" s="78" t="s">
        <v>149</v>
      </c>
      <c r="B46" s="78" t="s">
        <v>150</v>
      </c>
      <c r="C46" s="80" t="s">
        <v>151</v>
      </c>
      <c r="D46" s="78" t="s">
        <v>18</v>
      </c>
      <c r="E46" s="78" t="s">
        <v>125</v>
      </c>
      <c r="F46" s="79" t="s">
        <v>152</v>
      </c>
      <c r="G46" s="22"/>
      <c r="H46" s="23">
        <v>0</v>
      </c>
      <c r="I46" s="24">
        <f t="shared" si="0"/>
        <v>0</v>
      </c>
      <c r="J46" s="35"/>
      <c r="K46" s="36"/>
      <c r="L46" s="35"/>
      <c r="M46" s="35"/>
    </row>
    <row r="47" spans="1:13" s="26" customFormat="1" ht="14.25">
      <c r="A47" s="78" t="s">
        <v>153</v>
      </c>
      <c r="B47" s="78" t="s">
        <v>154</v>
      </c>
      <c r="C47" s="80" t="s">
        <v>155</v>
      </c>
      <c r="D47" s="78" t="s">
        <v>18</v>
      </c>
      <c r="E47" s="78" t="s">
        <v>130</v>
      </c>
      <c r="F47" s="79" t="s">
        <v>156</v>
      </c>
      <c r="G47" s="22"/>
      <c r="H47" s="23">
        <v>0</v>
      </c>
      <c r="I47" s="24">
        <f t="shared" si="0"/>
        <v>0</v>
      </c>
      <c r="J47" s="35"/>
      <c r="K47" s="36"/>
      <c r="L47" s="35"/>
      <c r="M47" s="35"/>
    </row>
    <row r="48" spans="1:13" s="26" customFormat="1" ht="14.25">
      <c r="A48" s="78" t="s">
        <v>157</v>
      </c>
      <c r="B48" s="78" t="s">
        <v>158</v>
      </c>
      <c r="C48" s="80" t="s">
        <v>159</v>
      </c>
      <c r="D48" s="78" t="s">
        <v>18</v>
      </c>
      <c r="E48" s="78" t="s">
        <v>41</v>
      </c>
      <c r="F48" s="79" t="s">
        <v>160</v>
      </c>
      <c r="G48" s="22"/>
      <c r="H48" s="23">
        <v>0</v>
      </c>
      <c r="I48" s="24">
        <f t="shared" si="0"/>
        <v>0</v>
      </c>
      <c r="J48" s="35"/>
      <c r="K48" s="36"/>
      <c r="L48" s="35"/>
      <c r="M48" s="35"/>
    </row>
    <row r="49" spans="1:13" s="26" customFormat="1" ht="14.25">
      <c r="A49" s="78" t="s">
        <v>161</v>
      </c>
      <c r="B49" s="78" t="s">
        <v>162</v>
      </c>
      <c r="C49" s="80" t="s">
        <v>163</v>
      </c>
      <c r="D49" s="78" t="s">
        <v>18</v>
      </c>
      <c r="E49" s="78" t="s">
        <v>41</v>
      </c>
      <c r="F49" s="79" t="s">
        <v>160</v>
      </c>
      <c r="G49" s="22"/>
      <c r="H49" s="23">
        <v>0</v>
      </c>
      <c r="I49" s="24">
        <f t="shared" si="0"/>
        <v>0</v>
      </c>
      <c r="J49" s="35"/>
      <c r="K49" s="36"/>
      <c r="L49" s="35"/>
      <c r="M49" s="35"/>
    </row>
    <row r="50" spans="1:13" s="26" customFormat="1" ht="14.25">
      <c r="A50" s="78" t="s">
        <v>164</v>
      </c>
      <c r="B50" s="78" t="s">
        <v>165</v>
      </c>
      <c r="C50" s="80" t="s">
        <v>166</v>
      </c>
      <c r="D50" s="78" t="s">
        <v>18</v>
      </c>
      <c r="E50" s="78" t="s">
        <v>99</v>
      </c>
      <c r="F50" s="79" t="s">
        <v>167</v>
      </c>
      <c r="G50" s="22"/>
      <c r="H50" s="23">
        <v>0</v>
      </c>
      <c r="I50" s="24">
        <f t="shared" si="0"/>
        <v>0</v>
      </c>
      <c r="J50" s="35"/>
      <c r="K50" s="36"/>
      <c r="L50" s="35"/>
      <c r="M50" s="35"/>
    </row>
    <row r="51" spans="1:13" s="26" customFormat="1" ht="14.25">
      <c r="A51" s="78" t="s">
        <v>168</v>
      </c>
      <c r="B51" s="78" t="s">
        <v>169</v>
      </c>
      <c r="C51" s="80" t="s">
        <v>170</v>
      </c>
      <c r="D51" s="78" t="s">
        <v>18</v>
      </c>
      <c r="E51" s="78" t="s">
        <v>171</v>
      </c>
      <c r="F51" s="79" t="s">
        <v>172</v>
      </c>
      <c r="G51" s="22"/>
      <c r="H51" s="23">
        <v>0</v>
      </c>
      <c r="I51" s="24">
        <f t="shared" si="0"/>
        <v>0</v>
      </c>
      <c r="J51" s="35"/>
      <c r="K51" s="36"/>
      <c r="L51" s="35"/>
      <c r="M51" s="35"/>
    </row>
    <row r="52" spans="1:13" s="26" customFormat="1" ht="14.25">
      <c r="A52" s="78" t="s">
        <v>173</v>
      </c>
      <c r="B52" s="78" t="s">
        <v>174</v>
      </c>
      <c r="C52" s="80" t="s">
        <v>175</v>
      </c>
      <c r="D52" s="78" t="s">
        <v>18</v>
      </c>
      <c r="E52" s="78" t="s">
        <v>41</v>
      </c>
      <c r="F52" s="79" t="s">
        <v>176</v>
      </c>
      <c r="G52" s="22"/>
      <c r="H52" s="23">
        <v>0</v>
      </c>
      <c r="I52" s="24">
        <f t="shared" si="0"/>
        <v>0</v>
      </c>
      <c r="J52" s="35"/>
      <c r="K52" s="36"/>
      <c r="L52" s="35"/>
      <c r="M52" s="35"/>
    </row>
    <row r="53" spans="1:13" s="26" customFormat="1" ht="14.25">
      <c r="A53" s="78" t="s">
        <v>177</v>
      </c>
      <c r="B53" s="78" t="s">
        <v>178</v>
      </c>
      <c r="C53" s="80" t="s">
        <v>179</v>
      </c>
      <c r="D53" s="78" t="s">
        <v>18</v>
      </c>
      <c r="E53" s="78" t="s">
        <v>130</v>
      </c>
      <c r="F53" s="79" t="s">
        <v>180</v>
      </c>
      <c r="G53" s="22"/>
      <c r="H53" s="23">
        <v>0</v>
      </c>
      <c r="I53" s="24">
        <f t="shared" si="0"/>
        <v>0</v>
      </c>
      <c r="J53" s="35"/>
      <c r="K53" s="36"/>
      <c r="L53" s="35"/>
      <c r="M53" s="35"/>
    </row>
    <row r="54" spans="1:13" s="26" customFormat="1" ht="14.25">
      <c r="A54" s="78" t="s">
        <v>181</v>
      </c>
      <c r="B54" s="78" t="s">
        <v>182</v>
      </c>
      <c r="C54" s="80" t="s">
        <v>183</v>
      </c>
      <c r="D54" s="78" t="s">
        <v>18</v>
      </c>
      <c r="E54" s="78" t="s">
        <v>99</v>
      </c>
      <c r="F54" s="79" t="s">
        <v>184</v>
      </c>
      <c r="G54" s="22"/>
      <c r="H54" s="23">
        <v>0</v>
      </c>
      <c r="I54" s="24">
        <f t="shared" si="0"/>
        <v>0</v>
      </c>
      <c r="J54" s="35"/>
      <c r="K54" s="36"/>
      <c r="L54" s="35"/>
      <c r="M54" s="35"/>
    </row>
    <row r="55" spans="1:13" s="26" customFormat="1" ht="14.25">
      <c r="A55" s="78" t="s">
        <v>185</v>
      </c>
      <c r="B55" s="78" t="s">
        <v>186</v>
      </c>
      <c r="C55" s="80" t="s">
        <v>187</v>
      </c>
      <c r="D55" s="78" t="s">
        <v>18</v>
      </c>
      <c r="E55" s="78" t="s">
        <v>188</v>
      </c>
      <c r="F55" s="79" t="s">
        <v>189</v>
      </c>
      <c r="G55" s="22"/>
      <c r="H55" s="23">
        <v>0</v>
      </c>
      <c r="I55" s="24">
        <f t="shared" si="0"/>
        <v>0</v>
      </c>
      <c r="J55" s="35"/>
      <c r="K55" s="36"/>
      <c r="L55" s="35"/>
      <c r="M55" s="35"/>
    </row>
    <row r="56" spans="1:13" s="26" customFormat="1" ht="14.25">
      <c r="A56" s="78" t="s">
        <v>190</v>
      </c>
      <c r="B56" s="78" t="s">
        <v>191</v>
      </c>
      <c r="C56" s="80" t="s">
        <v>192</v>
      </c>
      <c r="D56" s="78" t="s">
        <v>18</v>
      </c>
      <c r="E56" s="78" t="s">
        <v>99</v>
      </c>
      <c r="F56" s="79" t="s">
        <v>193</v>
      </c>
      <c r="G56" s="22"/>
      <c r="H56" s="23">
        <v>0</v>
      </c>
      <c r="I56" s="24">
        <f t="shared" si="0"/>
        <v>0</v>
      </c>
      <c r="J56" s="35"/>
      <c r="K56" s="36"/>
      <c r="L56" s="35"/>
      <c r="M56" s="35"/>
    </row>
    <row r="57" spans="1:13" s="26" customFormat="1" ht="14.25">
      <c r="A57" s="78" t="s">
        <v>194</v>
      </c>
      <c r="B57" s="78" t="s">
        <v>195</v>
      </c>
      <c r="C57" s="80" t="s">
        <v>196</v>
      </c>
      <c r="D57" s="78" t="s">
        <v>18</v>
      </c>
      <c r="E57" s="78" t="s">
        <v>188</v>
      </c>
      <c r="F57" s="79" t="s">
        <v>197</v>
      </c>
      <c r="G57" s="22"/>
      <c r="H57" s="23">
        <v>0</v>
      </c>
      <c r="I57" s="24">
        <f t="shared" si="0"/>
        <v>0</v>
      </c>
      <c r="J57" s="35"/>
      <c r="K57" s="36"/>
      <c r="L57" s="35"/>
      <c r="M57" s="35"/>
    </row>
    <row r="58" spans="1:13" s="26" customFormat="1" ht="14.25">
      <c r="A58" s="78" t="s">
        <v>198</v>
      </c>
      <c r="B58" s="78" t="s">
        <v>199</v>
      </c>
      <c r="C58" s="80" t="s">
        <v>200</v>
      </c>
      <c r="D58" s="78" t="s">
        <v>18</v>
      </c>
      <c r="E58" s="78" t="s">
        <v>68</v>
      </c>
      <c r="F58" s="79" t="s">
        <v>201</v>
      </c>
      <c r="G58" s="22"/>
      <c r="H58" s="23">
        <v>0</v>
      </c>
      <c r="I58" s="24">
        <f t="shared" si="0"/>
        <v>0</v>
      </c>
      <c r="J58" s="35"/>
      <c r="K58" s="36"/>
      <c r="L58" s="35"/>
      <c r="M58" s="35"/>
    </row>
    <row r="59" spans="1:13" s="26" customFormat="1" ht="14.25">
      <c r="A59" s="78" t="s">
        <v>202</v>
      </c>
      <c r="B59" s="78" t="s">
        <v>203</v>
      </c>
      <c r="C59" s="80" t="s">
        <v>204</v>
      </c>
      <c r="D59" s="78" t="s">
        <v>35</v>
      </c>
      <c r="E59" s="78" t="s">
        <v>68</v>
      </c>
      <c r="F59" s="79" t="s">
        <v>205</v>
      </c>
      <c r="G59" s="22"/>
      <c r="H59" s="23">
        <v>0</v>
      </c>
      <c r="I59" s="24">
        <f t="shared" si="0"/>
        <v>0</v>
      </c>
      <c r="J59" s="35"/>
      <c r="K59" s="36"/>
      <c r="L59" s="35"/>
      <c r="M59" s="35"/>
    </row>
    <row r="60" spans="1:13" s="26" customFormat="1" ht="14.25">
      <c r="A60" s="78" t="s">
        <v>206</v>
      </c>
      <c r="B60" s="78" t="s">
        <v>207</v>
      </c>
      <c r="C60" s="80" t="s">
        <v>208</v>
      </c>
      <c r="D60" s="78" t="s">
        <v>18</v>
      </c>
      <c r="E60" s="78" t="s">
        <v>130</v>
      </c>
      <c r="F60" s="79" t="s">
        <v>209</v>
      </c>
      <c r="G60" s="22"/>
      <c r="H60" s="23">
        <v>0</v>
      </c>
      <c r="I60" s="24">
        <f t="shared" si="0"/>
        <v>0</v>
      </c>
      <c r="J60" s="35"/>
      <c r="K60" s="36"/>
      <c r="L60" s="35"/>
      <c r="M60" s="35"/>
    </row>
    <row r="61" spans="1:13" s="26" customFormat="1" ht="14.25">
      <c r="A61" s="78" t="s">
        <v>210</v>
      </c>
      <c r="B61" s="78" t="s">
        <v>211</v>
      </c>
      <c r="C61" s="80" t="s">
        <v>212</v>
      </c>
      <c r="D61" s="78" t="s">
        <v>18</v>
      </c>
      <c r="E61" s="78" t="s">
        <v>99</v>
      </c>
      <c r="F61" s="79" t="s">
        <v>213</v>
      </c>
      <c r="G61" s="22"/>
      <c r="H61" s="23">
        <v>0</v>
      </c>
      <c r="I61" s="24">
        <f t="shared" si="0"/>
        <v>0</v>
      </c>
      <c r="J61" s="35"/>
      <c r="K61" s="36"/>
      <c r="L61" s="35"/>
      <c r="M61" s="35"/>
    </row>
    <row r="62" spans="1:13" s="26" customFormat="1" ht="14.25">
      <c r="A62" s="78" t="s">
        <v>214</v>
      </c>
      <c r="B62" s="78" t="s">
        <v>215</v>
      </c>
      <c r="C62" s="80" t="s">
        <v>216</v>
      </c>
      <c r="D62" s="78" t="s">
        <v>18</v>
      </c>
      <c r="E62" s="78" t="s">
        <v>99</v>
      </c>
      <c r="F62" s="79" t="s">
        <v>217</v>
      </c>
      <c r="G62" s="22"/>
      <c r="H62" s="23">
        <v>0</v>
      </c>
      <c r="I62" s="24">
        <f t="shared" si="0"/>
        <v>0</v>
      </c>
      <c r="J62" s="35"/>
      <c r="K62" s="36"/>
      <c r="L62" s="35"/>
      <c r="M62" s="35"/>
    </row>
    <row r="63" spans="1:13" s="26" customFormat="1" ht="14.25">
      <c r="A63" s="78" t="s">
        <v>218</v>
      </c>
      <c r="B63" s="78" t="s">
        <v>219</v>
      </c>
      <c r="C63" s="80" t="s">
        <v>220</v>
      </c>
      <c r="D63" s="78" t="s">
        <v>18</v>
      </c>
      <c r="E63" s="78" t="s">
        <v>125</v>
      </c>
      <c r="F63" s="79" t="s">
        <v>221</v>
      </c>
      <c r="G63" s="22"/>
      <c r="H63" s="23">
        <v>0</v>
      </c>
      <c r="I63" s="24">
        <f t="shared" si="0"/>
        <v>0</v>
      </c>
      <c r="J63" s="35"/>
      <c r="K63" s="36"/>
      <c r="L63" s="35"/>
      <c r="M63" s="35"/>
    </row>
    <row r="64" spans="1:13" s="26" customFormat="1" ht="14.25">
      <c r="A64" s="78" t="s">
        <v>222</v>
      </c>
      <c r="B64" s="78" t="s">
        <v>223</v>
      </c>
      <c r="C64" s="80" t="s">
        <v>224</v>
      </c>
      <c r="D64" s="78" t="s">
        <v>18</v>
      </c>
      <c r="E64" s="78" t="s">
        <v>225</v>
      </c>
      <c r="F64" s="79" t="s">
        <v>226</v>
      </c>
      <c r="G64" s="22"/>
      <c r="H64" s="23">
        <v>0</v>
      </c>
      <c r="I64" s="24">
        <f t="shared" si="0"/>
        <v>0</v>
      </c>
      <c r="J64" s="35"/>
      <c r="K64" s="36"/>
      <c r="L64" s="35"/>
      <c r="M64" s="35"/>
    </row>
    <row r="65" spans="1:13" s="26" customFormat="1" ht="14.25">
      <c r="A65" s="78" t="s">
        <v>227</v>
      </c>
      <c r="B65" s="78" t="s">
        <v>228</v>
      </c>
      <c r="C65" s="80" t="s">
        <v>229</v>
      </c>
      <c r="D65" s="78" t="s">
        <v>18</v>
      </c>
      <c r="E65" s="78" t="s">
        <v>125</v>
      </c>
      <c r="F65" s="79" t="s">
        <v>230</v>
      </c>
      <c r="G65" s="22"/>
      <c r="H65" s="23">
        <v>0</v>
      </c>
      <c r="I65" s="24">
        <f t="shared" si="0"/>
        <v>0</v>
      </c>
      <c r="J65" s="35"/>
      <c r="K65" s="36"/>
      <c r="L65" s="35"/>
      <c r="M65" s="35"/>
    </row>
    <row r="66" spans="1:13" s="26" customFormat="1" ht="14.25">
      <c r="A66" s="79" t="s">
        <v>23</v>
      </c>
      <c r="B66" s="27"/>
      <c r="C66" s="28"/>
      <c r="D66" s="29"/>
      <c r="E66" s="30"/>
      <c r="F66" s="30"/>
      <c r="G66" s="22"/>
      <c r="H66" s="82">
        <f>SUM(I19:I65)</f>
        <v>0</v>
      </c>
      <c r="I66" s="24">
        <f t="shared" si="0"/>
        <v>0</v>
      </c>
      <c r="J66" s="35"/>
      <c r="K66" s="36"/>
      <c r="L66" s="35"/>
      <c r="M66" s="35"/>
    </row>
    <row r="68" spans="1:13" s="26" customFormat="1" ht="79.5" customHeight="1">
      <c r="A68" s="77" t="s">
        <v>231</v>
      </c>
      <c r="B68" s="27"/>
      <c r="C68" s="28"/>
      <c r="D68" s="29"/>
      <c r="E68" s="30"/>
      <c r="F68" s="77" t="s">
        <v>232</v>
      </c>
      <c r="G68" s="22"/>
      <c r="H68" s="23">
        <v>0</v>
      </c>
      <c r="I68" s="24">
        <f t="shared" si="0"/>
        <v>0</v>
      </c>
      <c r="J68" s="35"/>
      <c r="K68" s="36"/>
      <c r="L68" s="35"/>
      <c r="M68" s="35"/>
    </row>
  </sheetData>
  <sheetProtection/>
  <mergeCells count="32">
    <mergeCell ref="A11:C11"/>
    <mergeCell ref="D11:E11"/>
    <mergeCell ref="A5:E5"/>
    <mergeCell ref="F5:I5"/>
    <mergeCell ref="A6:E6"/>
    <mergeCell ref="F6:I6"/>
    <mergeCell ref="A10:D10"/>
    <mergeCell ref="E10:I10"/>
    <mergeCell ref="F11:I11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66:G66"/>
    <mergeCell ref="H66:I66"/>
    <mergeCell ref="A68:E68"/>
    <mergeCell ref="F68:I6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BDS-Fabiano</cp:lastModifiedBy>
  <dcterms:created xsi:type="dcterms:W3CDTF">2012-11-22T09:25:45Z</dcterms:created>
  <dcterms:modified xsi:type="dcterms:W3CDTF">2014-04-15T20:05:47Z</dcterms:modified>
  <cp:category/>
  <cp:version/>
  <cp:contentType/>
  <cp:contentStatus/>
</cp:coreProperties>
</file>