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<sst xmlns="http://schemas.openxmlformats.org/spreadsheetml/2006/main" count="201" uniqueCount="135">
  <si>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</si>
  <si>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</si>
  <si>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</si>
  <si>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</si>
  <si>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</si>
  <si>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</si>
  <si>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</si>
  <si>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</si>
  <si>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</si>
  <si>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</si>
  <si>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</si>
  <si>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</si>
  <si>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</si>
  <si>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</si>
  <si>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</si>
  <si>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</si>
  <si>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</si>
  <si>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QUANTIDADE</t>
  </si>
  <si>
    <t>VALOR MÁXIMO</t>
  </si>
  <si>
    <t>MARCA OFERTADA</t>
  </si>
  <si>
    <t>VALOR UNITÁRIO</t>
  </si>
  <si>
    <t>VALOR TOTAL</t>
  </si>
  <si>
    <t>LOTE</t>
  </si>
  <si>
    <t>UNID.</t>
  </si>
  <si>
    <t>DESCRIÇÃO DO PRODUTO/SERVIÇO</t>
  </si>
  <si>
    <t>PREFEITURA DO MUNICÍPIO DE MUNDO NOVO</t>
  </si>
  <si>
    <t>0008/2017   -   PREGÃO Nº 0001/2017</t>
  </si>
  <si>
    <t>MENOR PREÇO POR ITEM</t>
  </si>
  <si>
    <t>0001</t>
  </si>
  <si>
    <t>1</t>
  </si>
  <si>
    <t>13336</t>
  </si>
  <si>
    <t>ADITIVO DO RADIADOR</t>
  </si>
  <si>
    <t>L</t>
  </si>
  <si>
    <t>2</t>
  </si>
  <si>
    <t>13011</t>
  </si>
  <si>
    <t>ARLA 32 GALÃO DE 20 LITROS</t>
  </si>
  <si>
    <t>UN</t>
  </si>
  <si>
    <t>3</t>
  </si>
  <si>
    <t>15661</t>
  </si>
  <si>
    <t>ETANOL</t>
  </si>
  <si>
    <t>4</t>
  </si>
  <si>
    <t>17710</t>
  </si>
  <si>
    <t>FLUÍDO DE FREIO DOT 3</t>
  </si>
  <si>
    <t>5</t>
  </si>
  <si>
    <t>13407</t>
  </si>
  <si>
    <t>FLUIDO DE FREIO DOT 4</t>
  </si>
  <si>
    <t>6</t>
  </si>
  <si>
    <t>11732</t>
  </si>
  <si>
    <t>FLUÍDOS PARA FREIOS -1/2 LITRO</t>
  </si>
  <si>
    <t>7</t>
  </si>
  <si>
    <t>11733</t>
  </si>
  <si>
    <t>GASOLINA ADITIVADA</t>
  </si>
  <si>
    <t>8</t>
  </si>
  <si>
    <t>18516</t>
  </si>
  <si>
    <t>GASOLINA COMUN</t>
  </si>
  <si>
    <t>9</t>
  </si>
  <si>
    <t>11735</t>
  </si>
  <si>
    <t>GRAXA (B) PARA PINOS - TAMBRO - 170KG</t>
  </si>
  <si>
    <t>10</t>
  </si>
  <si>
    <t>30047</t>
  </si>
  <si>
    <t>GRAXA(A) PARA ROLAMENTO-BALDE 20 LITROS</t>
  </si>
  <si>
    <t>11</t>
  </si>
  <si>
    <t>30079</t>
  </si>
  <si>
    <t>OLEO 10W30 BALDE COM 20L</t>
  </si>
  <si>
    <t>12</t>
  </si>
  <si>
    <t>14767</t>
  </si>
  <si>
    <t>OLEO DE CAMBIO</t>
  </si>
  <si>
    <t>13</t>
  </si>
  <si>
    <t>11736</t>
  </si>
  <si>
    <t>ÓLEO DIESEL ADITIVADO</t>
  </si>
  <si>
    <t>14</t>
  </si>
  <si>
    <t>12390</t>
  </si>
  <si>
    <t>OLEO DIESEL B S10 COMUM</t>
  </si>
  <si>
    <t>15</t>
  </si>
  <si>
    <t>13009</t>
  </si>
  <si>
    <t>ÓLEO DIESEL S/10</t>
  </si>
  <si>
    <t>16</t>
  </si>
  <si>
    <t>30048</t>
  </si>
  <si>
    <t>OLEO HIDRAULICO (A) THF 11-BALDE 20 LITROS</t>
  </si>
  <si>
    <t>17</t>
  </si>
  <si>
    <t>30049</t>
  </si>
  <si>
    <t>OLEO HIDRAULICO(B) TAC 3W BALDE 20 LITROS</t>
  </si>
  <si>
    <t>18</t>
  </si>
  <si>
    <t>30066</t>
  </si>
  <si>
    <t>OLEO HIDRAULICO(C) TIPO68 - BALDE 20L</t>
  </si>
  <si>
    <t>19</t>
  </si>
  <si>
    <t>30061</t>
  </si>
  <si>
    <t>OLEO HIDRAULICO(E) TIPO A- BALDE 20L</t>
  </si>
  <si>
    <t>20</t>
  </si>
  <si>
    <t>19834</t>
  </si>
  <si>
    <t>OLEO HO 46-HM</t>
  </si>
  <si>
    <t>21</t>
  </si>
  <si>
    <t>15662</t>
  </si>
  <si>
    <t>OLEO LUBRIFICANTE (A) - 15 W40 - PARA MOTOR A DIESEL-</t>
  </si>
  <si>
    <t>22</t>
  </si>
  <si>
    <t>11743</t>
  </si>
  <si>
    <t>OLEO LUBRIFICANTE (B) SAE 20/40 - PARA MOTOR A GASOLINA</t>
  </si>
  <si>
    <t>23</t>
  </si>
  <si>
    <t>11744</t>
  </si>
  <si>
    <t>OLEO LUBRIFICANTE (C) SAE 20/40 - PARA MOTOR A GASOLINA 500ML</t>
  </si>
  <si>
    <t>24</t>
  </si>
  <si>
    <t>30051</t>
  </si>
  <si>
    <t>OLEO LUBRIFICANTE (E) SAQE 15/40 PARA MOTOR A DISEL BALDE 20 LITROS</t>
  </si>
  <si>
    <t>25</t>
  </si>
  <si>
    <t>24862</t>
  </si>
  <si>
    <t>ÓLEO LUBRIFICANTE 10W30 SEMI-SINTÉTICO.</t>
  </si>
  <si>
    <t>26</t>
  </si>
  <si>
    <t>30067</t>
  </si>
  <si>
    <t>OLEO LUBRIFICANTE PARA MOTORES DIESEL SAE50W - BALDE 20 LITROS</t>
  </si>
  <si>
    <t>27</t>
  </si>
  <si>
    <t>15667</t>
  </si>
  <si>
    <t>ÓLEO LUBRIFICANTE SAE 20-40-LITRO</t>
  </si>
  <si>
    <t>28</t>
  </si>
  <si>
    <t>30050</t>
  </si>
  <si>
    <t>OLEO LUBRIFICANTE(D) SAE 20/40 PARA MOTOR A DISEL BALDE 20 LITROS.</t>
  </si>
  <si>
    <t>29</t>
  </si>
  <si>
    <t>14486</t>
  </si>
  <si>
    <t>OLEO MOTOR 15W40</t>
  </si>
  <si>
    <t>30</t>
  </si>
  <si>
    <t>24620</t>
  </si>
  <si>
    <t>OLEO PARA MOTORES 2 TEMPO</t>
  </si>
  <si>
    <t>31</t>
  </si>
  <si>
    <t>30052</t>
  </si>
  <si>
    <t>OLEO PARA TRANSMISSÃO (G) SAE 90- BALDE DE 20 LITROS.</t>
  </si>
  <si>
    <t>32</t>
  </si>
  <si>
    <t>30053</t>
  </si>
  <si>
    <t>OLEO PARA TRANSMISSÃO (H) SAE 140- BALDE 20 LITROS</t>
  </si>
  <si>
    <t>33</t>
  </si>
  <si>
    <t>19597</t>
  </si>
  <si>
    <t>OLEO TRANSMISSÃO 85W140</t>
  </si>
  <si>
    <t>34</t>
  </si>
  <si>
    <t>11754</t>
  </si>
  <si>
    <t>V OLEO SINTETICO PARA MOTOR</t>
  </si>
  <si>
    <t>NOME E ASSINATURA</t>
  </si>
  <si>
    <t>CARIMBO CNPJ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</si>
</sst>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#,##0.00"/>
    <numFmt numFmtId="166" formatCode="#,###,##0.000"/>
    <numFmt numFmtId="167" formatCode="&quot;R$&quot;\ #,###,##0.00"/>
  </numFmts>
  <fonts count="48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165" fontId="13" fillId="0" borderId="11" xfId="0" applyNumberFormat="1" applyFont="1" applyBorder="1" applyAlignment="1">
      <alignment horizontal="right" vertical="center" wrapText="1"/>
    </xf>
    <xf numFmtId="166" fontId="13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8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67" fontId="12" fillId="0" borderId="11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4">
      <selection activeCell="A1" sqref="A1:J1"/>
    </sheetView>
  </sheetViews>
  <sheetFormatPr defaultColWidth="15.140625" defaultRowHeight="12.75"/>
  <cols>
    <col min="1" max="1" width="3.57421875" style="28" customWidth="1"/>
    <col min="2" max="2" width="3.140625" style="28" customWidth="1"/>
    <col min="3" max="3" width="4.7109375" style="28" customWidth="1"/>
    <col min="4" max="4" width="32.7109375" style="29" customWidth="1"/>
    <col min="5" max="5" width="4.7109375" style="30" customWidth="1"/>
    <col min="6" max="6" width="8.28125" style="31" customWidth="1"/>
    <col min="7" max="7" width="8.00390625" style="31" customWidth="1"/>
    <col min="8" max="8" width="10.8515625" style="14" customWidth="1"/>
    <col min="9" max="10" width="8.57421875" style="31" customWidth="1"/>
    <col min="11" max="11" width="15.140625" style="32" customWidth="1"/>
    <col min="12" max="12" width="15.140625" style="30" customWidth="1"/>
    <col min="13" max="14" width="15.140625" style="32" customWidth="1"/>
    <col min="15" max="16384" width="15.140625" style="33" customWidth="1"/>
  </cols>
  <sheetData>
    <row r="1" spans="1:14" s="3" customFormat="1" ht="12.7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2"/>
      <c r="M1" s="1"/>
      <c r="N1" s="1"/>
    </row>
    <row r="2" spans="1:14" s="3" customFormat="1" ht="12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1"/>
      <c r="L2" s="2"/>
      <c r="M2" s="1"/>
      <c r="N2" s="1"/>
    </row>
    <row r="3" spans="1:14" s="6" customFormat="1" ht="8.2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40"/>
      <c r="K3" s="4"/>
      <c r="L3" s="5"/>
      <c r="M3" s="4"/>
      <c r="N3" s="4"/>
    </row>
    <row r="4" spans="1:14" s="9" customFormat="1" ht="13.5" customHeight="1">
      <c r="A4" s="47" t="s">
        <v>25</v>
      </c>
      <c r="B4" s="50"/>
      <c r="C4" s="50"/>
      <c r="D4" s="50"/>
      <c r="E4" s="50"/>
      <c r="F4" s="50"/>
      <c r="G4" s="50"/>
      <c r="H4" s="50"/>
      <c r="I4" s="50"/>
      <c r="J4" s="51"/>
      <c r="K4" s="7"/>
      <c r="L4" s="8"/>
      <c r="M4" s="7"/>
      <c r="N4" s="7"/>
    </row>
    <row r="5" spans="1:14" s="9" customFormat="1" ht="9">
      <c r="A5" s="43" t="s">
        <v>3</v>
      </c>
      <c r="B5" s="44"/>
      <c r="C5" s="44"/>
      <c r="D5" s="44"/>
      <c r="E5" s="44"/>
      <c r="F5" s="45"/>
      <c r="G5" s="46" t="s">
        <v>4</v>
      </c>
      <c r="H5" s="46"/>
      <c r="I5" s="46"/>
      <c r="J5" s="42"/>
      <c r="K5" s="7"/>
      <c r="L5" s="8"/>
      <c r="M5" s="7"/>
      <c r="N5" s="7"/>
    </row>
    <row r="6" spans="1:14" s="9" customFormat="1" ht="13.5" customHeight="1">
      <c r="A6" s="47" t="s">
        <v>26</v>
      </c>
      <c r="B6" s="48"/>
      <c r="C6" s="48"/>
      <c r="D6" s="48"/>
      <c r="E6" s="48"/>
      <c r="F6" s="49"/>
      <c r="G6" s="47" t="s">
        <v>27</v>
      </c>
      <c r="H6" s="50"/>
      <c r="I6" s="50"/>
      <c r="J6" s="51"/>
      <c r="K6" s="7"/>
      <c r="L6" s="8"/>
      <c r="M6" s="7"/>
      <c r="N6" s="7"/>
    </row>
    <row r="7" spans="1:15" s="6" customFormat="1" ht="8.25">
      <c r="A7" s="43" t="s">
        <v>5</v>
      </c>
      <c r="B7" s="44"/>
      <c r="C7" s="44"/>
      <c r="D7" s="44"/>
      <c r="E7" s="44"/>
      <c r="F7" s="44"/>
      <c r="G7" s="45"/>
      <c r="H7" s="41" t="s">
        <v>6</v>
      </c>
      <c r="I7" s="46"/>
      <c r="J7" s="42"/>
      <c r="K7" s="5"/>
      <c r="L7" s="5"/>
      <c r="M7" s="5"/>
      <c r="N7" s="5"/>
      <c r="O7" s="5"/>
    </row>
    <row r="8" spans="1:15" s="9" customFormat="1" ht="13.5" customHeight="1">
      <c r="A8" s="57"/>
      <c r="B8" s="58"/>
      <c r="C8" s="58"/>
      <c r="D8" s="58"/>
      <c r="E8" s="58"/>
      <c r="F8" s="58"/>
      <c r="G8" s="59"/>
      <c r="H8" s="60"/>
      <c r="I8" s="61"/>
      <c r="J8" s="62"/>
      <c r="K8" s="10"/>
      <c r="L8" s="10"/>
      <c r="M8" s="10"/>
      <c r="N8" s="10"/>
      <c r="O8" s="10"/>
    </row>
    <row r="9" spans="1:15" s="6" customFormat="1" ht="8.25">
      <c r="A9" s="38" t="s">
        <v>7</v>
      </c>
      <c r="B9" s="39"/>
      <c r="C9" s="39"/>
      <c r="D9" s="39"/>
      <c r="E9" s="40"/>
      <c r="F9" s="41" t="s">
        <v>8</v>
      </c>
      <c r="G9" s="46"/>
      <c r="H9" s="46"/>
      <c r="I9" s="46"/>
      <c r="J9" s="42"/>
      <c r="K9" s="5"/>
      <c r="L9" s="5"/>
      <c r="M9" s="5"/>
      <c r="N9" s="5"/>
      <c r="O9" s="5"/>
    </row>
    <row r="10" spans="1:15" s="9" customFormat="1" ht="13.5" customHeight="1">
      <c r="A10" s="52"/>
      <c r="B10" s="53"/>
      <c r="C10" s="53"/>
      <c r="D10" s="53"/>
      <c r="E10" s="54"/>
      <c r="F10" s="52"/>
      <c r="G10" s="53"/>
      <c r="H10" s="53"/>
      <c r="I10" s="53"/>
      <c r="J10" s="54"/>
      <c r="K10" s="10"/>
      <c r="L10" s="10"/>
      <c r="M10" s="10"/>
      <c r="N10" s="10"/>
      <c r="O10" s="10"/>
    </row>
    <row r="11" spans="1:15" s="6" customFormat="1" ht="8.25">
      <c r="A11" s="38" t="s">
        <v>9</v>
      </c>
      <c r="B11" s="39"/>
      <c r="C11" s="39"/>
      <c r="D11" s="40"/>
      <c r="E11" s="41" t="s">
        <v>10</v>
      </c>
      <c r="F11" s="42"/>
      <c r="G11" s="41" t="s">
        <v>11</v>
      </c>
      <c r="H11" s="46"/>
      <c r="I11" s="46"/>
      <c r="J11" s="42"/>
      <c r="K11" s="5"/>
      <c r="L11" s="5"/>
      <c r="M11" s="5"/>
      <c r="N11" s="5"/>
      <c r="O11" s="5"/>
    </row>
    <row r="12" spans="1:15" s="9" customFormat="1" ht="13.5" customHeight="1">
      <c r="A12" s="52"/>
      <c r="B12" s="53"/>
      <c r="C12" s="53"/>
      <c r="D12" s="54"/>
      <c r="E12" s="60"/>
      <c r="F12" s="62"/>
      <c r="G12" s="63"/>
      <c r="H12" s="64"/>
      <c r="I12" s="64"/>
      <c r="J12" s="65"/>
      <c r="K12" s="11"/>
      <c r="L12" s="11"/>
      <c r="M12" s="11"/>
      <c r="N12" s="11"/>
      <c r="O12" s="11"/>
    </row>
    <row r="13" spans="1:15" s="6" customFormat="1" ht="8.25">
      <c r="A13" s="38" t="s">
        <v>12</v>
      </c>
      <c r="B13" s="39"/>
      <c r="C13" s="39"/>
      <c r="D13" s="39"/>
      <c r="E13" s="39"/>
      <c r="F13" s="40"/>
      <c r="G13" s="41" t="s">
        <v>13</v>
      </c>
      <c r="H13" s="46"/>
      <c r="I13" s="46"/>
      <c r="J13" s="42"/>
      <c r="K13" s="5"/>
      <c r="L13" s="5"/>
      <c r="M13" s="5"/>
      <c r="N13" s="5"/>
      <c r="O13" s="5"/>
    </row>
    <row r="14" spans="1:15" s="6" customFormat="1" ht="13.5" customHeight="1">
      <c r="A14" s="52"/>
      <c r="B14" s="53"/>
      <c r="C14" s="53"/>
      <c r="D14" s="53"/>
      <c r="E14" s="53"/>
      <c r="F14" s="54"/>
      <c r="G14" s="60"/>
      <c r="H14" s="61"/>
      <c r="I14" s="61"/>
      <c r="J14" s="62"/>
      <c r="K14" s="5"/>
      <c r="L14" s="5"/>
      <c r="M14" s="5"/>
      <c r="N14" s="5"/>
      <c r="O14" s="5"/>
    </row>
    <row r="15" spans="1:15" s="6" customFormat="1" ht="8.25">
      <c r="A15" s="38" t="s">
        <v>14</v>
      </c>
      <c r="B15" s="39"/>
      <c r="C15" s="39"/>
      <c r="D15" s="39"/>
      <c r="E15" s="39"/>
      <c r="F15" s="39"/>
      <c r="G15" s="39"/>
      <c r="H15" s="39"/>
      <c r="I15" s="39"/>
      <c r="J15" s="40"/>
      <c r="K15" s="5"/>
      <c r="L15" s="5"/>
      <c r="M15" s="5"/>
      <c r="N15" s="5"/>
      <c r="O15" s="5"/>
    </row>
    <row r="16" spans="1:15" s="6" customFormat="1" ht="13.5" customHeight="1">
      <c r="A16" s="52"/>
      <c r="B16" s="53"/>
      <c r="C16" s="53"/>
      <c r="D16" s="53"/>
      <c r="E16" s="53"/>
      <c r="F16" s="53"/>
      <c r="G16" s="53"/>
      <c r="H16" s="53"/>
      <c r="I16" s="53"/>
      <c r="J16" s="54"/>
      <c r="K16" s="5"/>
      <c r="L16" s="5"/>
      <c r="M16" s="5"/>
      <c r="N16" s="5"/>
      <c r="O16" s="5"/>
    </row>
    <row r="17" spans="1:15" s="15" customFormat="1" ht="8.25">
      <c r="A17" s="12"/>
      <c r="B17" s="12"/>
      <c r="C17" s="12"/>
      <c r="D17" s="12"/>
      <c r="E17" s="12"/>
      <c r="F17" s="13"/>
      <c r="G17" s="13"/>
      <c r="H17" s="13"/>
      <c r="I17" s="13"/>
      <c r="J17" s="13"/>
      <c r="K17" s="14"/>
      <c r="L17" s="14"/>
      <c r="M17" s="14"/>
      <c r="N17" s="14"/>
      <c r="O17" s="14"/>
    </row>
    <row r="18" spans="1:15" s="15" customFormat="1" ht="16.5">
      <c r="A18" s="16" t="s">
        <v>22</v>
      </c>
      <c r="B18" s="16" t="s">
        <v>15</v>
      </c>
      <c r="C18" s="16" t="s">
        <v>16</v>
      </c>
      <c r="D18" s="16" t="s">
        <v>24</v>
      </c>
      <c r="E18" s="16" t="s">
        <v>23</v>
      </c>
      <c r="F18" s="17" t="s">
        <v>17</v>
      </c>
      <c r="G18" s="17" t="s">
        <v>18</v>
      </c>
      <c r="H18" s="17" t="s">
        <v>19</v>
      </c>
      <c r="I18" s="17" t="s">
        <v>20</v>
      </c>
      <c r="J18" s="17" t="s">
        <v>21</v>
      </c>
      <c r="K18" s="14"/>
      <c r="L18" s="14"/>
      <c r="M18" s="14"/>
      <c r="N18" s="14"/>
      <c r="O18" s="14"/>
    </row>
    <row r="19" spans="1:15" s="22" customFormat="1" ht="14.25">
      <c r="A19" s="34" t="s">
        <v>28</v>
      </c>
      <c r="B19" s="34" t="s">
        <v>29</v>
      </c>
      <c r="C19" s="34" t="s">
        <v>30</v>
      </c>
      <c r="D19" s="35" t="s">
        <v>31</v>
      </c>
      <c r="E19" s="34" t="s">
        <v>32</v>
      </c>
      <c r="F19" s="37">
        <v>40</v>
      </c>
      <c r="G19" s="36">
        <v>41</v>
      </c>
      <c r="H19" s="18"/>
      <c r="I19" s="19">
        <v>0</v>
      </c>
      <c r="J19" s="20">
        <f>SUM(F19*I19)</f>
        <v>0</v>
      </c>
      <c r="K19" s="21"/>
      <c r="L19" s="21"/>
      <c r="M19" s="21"/>
      <c r="N19" s="21"/>
      <c r="O19" s="21"/>
    </row>
    <row r="20" spans="1:15" s="22" customFormat="1" ht="14.25">
      <c r="A20" s="34" t="s">
        <v>28</v>
      </c>
      <c r="B20" s="34" t="s">
        <v>33</v>
      </c>
      <c r="C20" s="34" t="s">
        <v>34</v>
      </c>
      <c r="D20" s="35" t="s">
        <v>35</v>
      </c>
      <c r="E20" s="34" t="s">
        <v>36</v>
      </c>
      <c r="F20" s="37">
        <v>40</v>
      </c>
      <c r="G20" s="36">
        <v>88.83</v>
      </c>
      <c r="H20" s="18"/>
      <c r="I20" s="19">
        <v>0</v>
      </c>
      <c r="J20" s="20">
        <f aca="true" t="shared" si="0" ref="J20:J55">SUM(F20*I20)</f>
        <v>0</v>
      </c>
      <c r="K20" s="23"/>
      <c r="L20" s="23"/>
      <c r="M20" s="23"/>
      <c r="N20" s="23"/>
      <c r="O20" s="23"/>
    </row>
    <row r="21" spans="1:15" s="22" customFormat="1" ht="14.25">
      <c r="A21" s="34" t="s">
        <v>28</v>
      </c>
      <c r="B21" s="34" t="s">
        <v>37</v>
      </c>
      <c r="C21" s="34" t="s">
        <v>38</v>
      </c>
      <c r="D21" s="35" t="s">
        <v>39</v>
      </c>
      <c r="E21" s="34" t="s">
        <v>32</v>
      </c>
      <c r="F21" s="37">
        <v>3600</v>
      </c>
      <c r="G21" s="36">
        <v>3.4</v>
      </c>
      <c r="H21" s="18"/>
      <c r="I21" s="19">
        <v>0</v>
      </c>
      <c r="J21" s="20">
        <f t="shared" si="0"/>
        <v>0</v>
      </c>
      <c r="K21" s="21"/>
      <c r="L21" s="21"/>
      <c r="M21" s="21"/>
      <c r="N21" s="21"/>
      <c r="O21" s="21"/>
    </row>
    <row r="22" spans="1:15" s="22" customFormat="1" ht="14.25">
      <c r="A22" s="34" t="s">
        <v>28</v>
      </c>
      <c r="B22" s="34" t="s">
        <v>40</v>
      </c>
      <c r="C22" s="34" t="s">
        <v>41</v>
      </c>
      <c r="D22" s="35" t="s">
        <v>42</v>
      </c>
      <c r="E22" s="34" t="s">
        <v>36</v>
      </c>
      <c r="F22" s="37">
        <v>10</v>
      </c>
      <c r="G22" s="36">
        <v>16</v>
      </c>
      <c r="H22" s="18"/>
      <c r="I22" s="19">
        <v>0</v>
      </c>
      <c r="J22" s="20">
        <f t="shared" si="0"/>
        <v>0</v>
      </c>
      <c r="K22" s="23"/>
      <c r="L22" s="23"/>
      <c r="M22" s="23"/>
      <c r="N22" s="23"/>
      <c r="O22" s="23"/>
    </row>
    <row r="23" spans="1:15" s="22" customFormat="1" ht="14.25">
      <c r="A23" s="34" t="s">
        <v>28</v>
      </c>
      <c r="B23" s="34" t="s">
        <v>43</v>
      </c>
      <c r="C23" s="34" t="s">
        <v>44</v>
      </c>
      <c r="D23" s="35" t="s">
        <v>45</v>
      </c>
      <c r="E23" s="34" t="s">
        <v>36</v>
      </c>
      <c r="F23" s="37">
        <v>10</v>
      </c>
      <c r="G23" s="36">
        <v>25.67</v>
      </c>
      <c r="H23" s="18"/>
      <c r="I23" s="19">
        <v>0</v>
      </c>
      <c r="J23" s="20">
        <f t="shared" si="0"/>
        <v>0</v>
      </c>
      <c r="K23" s="21"/>
      <c r="L23" s="21"/>
      <c r="M23" s="21"/>
      <c r="N23" s="21"/>
      <c r="O23" s="21"/>
    </row>
    <row r="24" spans="1:15" s="22" customFormat="1" ht="14.25">
      <c r="A24" s="34" t="s">
        <v>28</v>
      </c>
      <c r="B24" s="34" t="s">
        <v>46</v>
      </c>
      <c r="C24" s="34" t="s">
        <v>47</v>
      </c>
      <c r="D24" s="35" t="s">
        <v>48</v>
      </c>
      <c r="E24" s="34" t="s">
        <v>36</v>
      </c>
      <c r="F24" s="37">
        <v>136</v>
      </c>
      <c r="G24" s="36">
        <v>16</v>
      </c>
      <c r="H24" s="18"/>
      <c r="I24" s="19">
        <v>0</v>
      </c>
      <c r="J24" s="20">
        <f t="shared" si="0"/>
        <v>0</v>
      </c>
      <c r="K24" s="21"/>
      <c r="L24" s="21"/>
      <c r="M24" s="21"/>
      <c r="N24" s="21"/>
      <c r="O24" s="24"/>
    </row>
    <row r="25" spans="1:15" s="22" customFormat="1" ht="14.25">
      <c r="A25" s="34" t="s">
        <v>28</v>
      </c>
      <c r="B25" s="34" t="s">
        <v>49</v>
      </c>
      <c r="C25" s="34" t="s">
        <v>50</v>
      </c>
      <c r="D25" s="35" t="s">
        <v>51</v>
      </c>
      <c r="E25" s="34" t="s">
        <v>32</v>
      </c>
      <c r="F25" s="37">
        <v>135889</v>
      </c>
      <c r="G25" s="36">
        <v>3.98</v>
      </c>
      <c r="H25" s="18"/>
      <c r="I25" s="19">
        <v>0</v>
      </c>
      <c r="J25" s="20">
        <f t="shared" si="0"/>
        <v>0</v>
      </c>
      <c r="K25" s="25"/>
      <c r="L25" s="23"/>
      <c r="M25" s="25"/>
      <c r="N25" s="25"/>
      <c r="O25" s="25"/>
    </row>
    <row r="26" spans="1:14" s="22" customFormat="1" ht="14.25">
      <c r="A26" s="34" t="s">
        <v>28</v>
      </c>
      <c r="B26" s="34" t="s">
        <v>52</v>
      </c>
      <c r="C26" s="34" t="s">
        <v>53</v>
      </c>
      <c r="D26" s="35" t="s">
        <v>54</v>
      </c>
      <c r="E26" s="34" t="s">
        <v>32</v>
      </c>
      <c r="F26" s="37">
        <v>2800</v>
      </c>
      <c r="G26" s="36">
        <v>3.98</v>
      </c>
      <c r="H26" s="18"/>
      <c r="I26" s="19">
        <v>0</v>
      </c>
      <c r="J26" s="20">
        <f t="shared" si="0"/>
        <v>0</v>
      </c>
      <c r="K26" s="26"/>
      <c r="L26" s="27"/>
      <c r="M26" s="26"/>
      <c r="N26" s="26"/>
    </row>
    <row r="27" spans="1:14" s="22" customFormat="1" ht="14.25">
      <c r="A27" s="34" t="s">
        <v>28</v>
      </c>
      <c r="B27" s="34" t="s">
        <v>55</v>
      </c>
      <c r="C27" s="34" t="s">
        <v>56</v>
      </c>
      <c r="D27" s="35" t="s">
        <v>57</v>
      </c>
      <c r="E27" s="34" t="s">
        <v>36</v>
      </c>
      <c r="F27" s="37">
        <v>3</v>
      </c>
      <c r="G27" s="36">
        <v>1303.33</v>
      </c>
      <c r="H27" s="18"/>
      <c r="I27" s="19">
        <v>0</v>
      </c>
      <c r="J27" s="20">
        <f t="shared" si="0"/>
        <v>0</v>
      </c>
      <c r="K27" s="26"/>
      <c r="L27" s="27"/>
      <c r="M27" s="26"/>
      <c r="N27" s="26"/>
    </row>
    <row r="28" spans="1:14" s="22" customFormat="1" ht="18">
      <c r="A28" s="34" t="s">
        <v>28</v>
      </c>
      <c r="B28" s="34" t="s">
        <v>58</v>
      </c>
      <c r="C28" s="34" t="s">
        <v>59</v>
      </c>
      <c r="D28" s="35" t="s">
        <v>60</v>
      </c>
      <c r="E28" s="34" t="s">
        <v>32</v>
      </c>
      <c r="F28" s="37">
        <v>7</v>
      </c>
      <c r="G28" s="36">
        <v>350.5</v>
      </c>
      <c r="H28" s="18"/>
      <c r="I28" s="19">
        <v>0</v>
      </c>
      <c r="J28" s="20">
        <f t="shared" si="0"/>
        <v>0</v>
      </c>
      <c r="K28" s="26"/>
      <c r="L28" s="27"/>
      <c r="M28" s="26"/>
      <c r="N28" s="26"/>
    </row>
    <row r="29" spans="1:14" s="22" customFormat="1" ht="14.25">
      <c r="A29" s="34" t="s">
        <v>28</v>
      </c>
      <c r="B29" s="34" t="s">
        <v>61</v>
      </c>
      <c r="C29" s="34" t="s">
        <v>62</v>
      </c>
      <c r="D29" s="35" t="s">
        <v>63</v>
      </c>
      <c r="E29" s="34" t="s">
        <v>36</v>
      </c>
      <c r="F29" s="37">
        <v>22</v>
      </c>
      <c r="G29" s="36">
        <v>311.83</v>
      </c>
      <c r="H29" s="18"/>
      <c r="I29" s="19">
        <v>0</v>
      </c>
      <c r="J29" s="20">
        <f t="shared" si="0"/>
        <v>0</v>
      </c>
      <c r="K29" s="26"/>
      <c r="L29" s="27"/>
      <c r="M29" s="26"/>
      <c r="N29" s="26"/>
    </row>
    <row r="30" spans="1:14" s="22" customFormat="1" ht="14.25">
      <c r="A30" s="34" t="s">
        <v>28</v>
      </c>
      <c r="B30" s="34" t="s">
        <v>64</v>
      </c>
      <c r="C30" s="34" t="s">
        <v>65</v>
      </c>
      <c r="D30" s="35" t="s">
        <v>66</v>
      </c>
      <c r="E30" s="34" t="s">
        <v>36</v>
      </c>
      <c r="F30" s="37">
        <v>20</v>
      </c>
      <c r="G30" s="36">
        <v>19</v>
      </c>
      <c r="H30" s="18"/>
      <c r="I30" s="19">
        <v>0</v>
      </c>
      <c r="J30" s="20">
        <f t="shared" si="0"/>
        <v>0</v>
      </c>
      <c r="K30" s="26"/>
      <c r="L30" s="27"/>
      <c r="M30" s="26"/>
      <c r="N30" s="26"/>
    </row>
    <row r="31" spans="1:14" s="22" customFormat="1" ht="14.25">
      <c r="A31" s="34" t="s">
        <v>28</v>
      </c>
      <c r="B31" s="34" t="s">
        <v>67</v>
      </c>
      <c r="C31" s="34" t="s">
        <v>68</v>
      </c>
      <c r="D31" s="35" t="s">
        <v>69</v>
      </c>
      <c r="E31" s="34" t="s">
        <v>32</v>
      </c>
      <c r="F31" s="37">
        <v>247700</v>
      </c>
      <c r="G31" s="36">
        <v>3.46</v>
      </c>
      <c r="H31" s="18"/>
      <c r="I31" s="19">
        <v>0</v>
      </c>
      <c r="J31" s="20">
        <f t="shared" si="0"/>
        <v>0</v>
      </c>
      <c r="K31" s="26"/>
      <c r="L31" s="27"/>
      <c r="M31" s="26"/>
      <c r="N31" s="26"/>
    </row>
    <row r="32" spans="1:14" s="22" customFormat="1" ht="14.25">
      <c r="A32" s="34" t="s">
        <v>28</v>
      </c>
      <c r="B32" s="34" t="s">
        <v>70</v>
      </c>
      <c r="C32" s="34" t="s">
        <v>71</v>
      </c>
      <c r="D32" s="35" t="s">
        <v>72</v>
      </c>
      <c r="E32" s="34" t="s">
        <v>32</v>
      </c>
      <c r="F32" s="37">
        <v>40060</v>
      </c>
      <c r="G32" s="36">
        <v>3.49</v>
      </c>
      <c r="H32" s="18"/>
      <c r="I32" s="19">
        <v>0</v>
      </c>
      <c r="J32" s="20">
        <f t="shared" si="0"/>
        <v>0</v>
      </c>
      <c r="K32" s="26"/>
      <c r="L32" s="27"/>
      <c r="M32" s="26"/>
      <c r="N32" s="26"/>
    </row>
    <row r="33" spans="1:14" s="22" customFormat="1" ht="14.25">
      <c r="A33" s="34" t="s">
        <v>28</v>
      </c>
      <c r="B33" s="34" t="s">
        <v>73</v>
      </c>
      <c r="C33" s="34" t="s">
        <v>74</v>
      </c>
      <c r="D33" s="35" t="s">
        <v>75</v>
      </c>
      <c r="E33" s="34" t="s">
        <v>32</v>
      </c>
      <c r="F33" s="37">
        <v>10000</v>
      </c>
      <c r="G33" s="36">
        <v>3.49</v>
      </c>
      <c r="H33" s="18"/>
      <c r="I33" s="19">
        <v>0</v>
      </c>
      <c r="J33" s="20">
        <f t="shared" si="0"/>
        <v>0</v>
      </c>
      <c r="K33" s="26"/>
      <c r="L33" s="27"/>
      <c r="M33" s="26"/>
      <c r="N33" s="26"/>
    </row>
    <row r="34" spans="1:14" s="22" customFormat="1" ht="14.25">
      <c r="A34" s="34" t="s">
        <v>28</v>
      </c>
      <c r="B34" s="34" t="s">
        <v>76</v>
      </c>
      <c r="C34" s="34" t="s">
        <v>77</v>
      </c>
      <c r="D34" s="35" t="s">
        <v>78</v>
      </c>
      <c r="E34" s="34" t="s">
        <v>32</v>
      </c>
      <c r="F34" s="37">
        <v>39</v>
      </c>
      <c r="G34" s="36">
        <v>261.83</v>
      </c>
      <c r="H34" s="18"/>
      <c r="I34" s="19">
        <v>0</v>
      </c>
      <c r="J34" s="20">
        <f t="shared" si="0"/>
        <v>0</v>
      </c>
      <c r="K34" s="26"/>
      <c r="L34" s="27"/>
      <c r="M34" s="26"/>
      <c r="N34" s="26"/>
    </row>
    <row r="35" spans="1:14" s="22" customFormat="1" ht="14.25">
      <c r="A35" s="34" t="s">
        <v>28</v>
      </c>
      <c r="B35" s="34" t="s">
        <v>79</v>
      </c>
      <c r="C35" s="34" t="s">
        <v>80</v>
      </c>
      <c r="D35" s="35" t="s">
        <v>81</v>
      </c>
      <c r="E35" s="34" t="s">
        <v>32</v>
      </c>
      <c r="F35" s="37">
        <v>41</v>
      </c>
      <c r="G35" s="36">
        <v>261.83</v>
      </c>
      <c r="H35" s="18"/>
      <c r="I35" s="19">
        <v>0</v>
      </c>
      <c r="J35" s="20">
        <f t="shared" si="0"/>
        <v>0</v>
      </c>
      <c r="K35" s="26"/>
      <c r="L35" s="27"/>
      <c r="M35" s="26"/>
      <c r="N35" s="26"/>
    </row>
    <row r="36" spans="1:14" s="22" customFormat="1" ht="14.25">
      <c r="A36" s="34" t="s">
        <v>28</v>
      </c>
      <c r="B36" s="34" t="s">
        <v>82</v>
      </c>
      <c r="C36" s="34" t="s">
        <v>83</v>
      </c>
      <c r="D36" s="35" t="s">
        <v>84</v>
      </c>
      <c r="E36" s="34" t="s">
        <v>36</v>
      </c>
      <c r="F36" s="37">
        <v>104</v>
      </c>
      <c r="G36" s="36">
        <v>232</v>
      </c>
      <c r="H36" s="18"/>
      <c r="I36" s="19">
        <v>0</v>
      </c>
      <c r="J36" s="20">
        <f t="shared" si="0"/>
        <v>0</v>
      </c>
      <c r="K36" s="26"/>
      <c r="L36" s="27"/>
      <c r="M36" s="26"/>
      <c r="N36" s="26"/>
    </row>
    <row r="37" spans="1:14" s="22" customFormat="1" ht="14.25">
      <c r="A37" s="34" t="s">
        <v>28</v>
      </c>
      <c r="B37" s="34" t="s">
        <v>85</v>
      </c>
      <c r="C37" s="34" t="s">
        <v>86</v>
      </c>
      <c r="D37" s="35" t="s">
        <v>87</v>
      </c>
      <c r="E37" s="34" t="s">
        <v>36</v>
      </c>
      <c r="F37" s="37">
        <v>23</v>
      </c>
      <c r="G37" s="36">
        <v>361.83</v>
      </c>
      <c r="H37" s="18"/>
      <c r="I37" s="19">
        <v>0</v>
      </c>
      <c r="J37" s="20">
        <f t="shared" si="0"/>
        <v>0</v>
      </c>
      <c r="K37" s="26"/>
      <c r="L37" s="27"/>
      <c r="M37" s="26"/>
      <c r="N37" s="26"/>
    </row>
    <row r="38" spans="1:14" s="22" customFormat="1" ht="14.25">
      <c r="A38" s="34" t="s">
        <v>28</v>
      </c>
      <c r="B38" s="34" t="s">
        <v>88</v>
      </c>
      <c r="C38" s="34" t="s">
        <v>89</v>
      </c>
      <c r="D38" s="35" t="s">
        <v>90</v>
      </c>
      <c r="E38" s="34" t="s">
        <v>36</v>
      </c>
      <c r="F38" s="37">
        <v>30</v>
      </c>
      <c r="G38" s="36">
        <v>361.83</v>
      </c>
      <c r="H38" s="18"/>
      <c r="I38" s="19">
        <v>0</v>
      </c>
      <c r="J38" s="20">
        <f t="shared" si="0"/>
        <v>0</v>
      </c>
      <c r="K38" s="26"/>
      <c r="L38" s="27"/>
      <c r="M38" s="26"/>
      <c r="N38" s="26"/>
    </row>
    <row r="39" spans="1:14" s="22" customFormat="1" ht="18">
      <c r="A39" s="34" t="s">
        <v>28</v>
      </c>
      <c r="B39" s="34" t="s">
        <v>91</v>
      </c>
      <c r="C39" s="34" t="s">
        <v>92</v>
      </c>
      <c r="D39" s="35" t="s">
        <v>93</v>
      </c>
      <c r="E39" s="34" t="s">
        <v>32</v>
      </c>
      <c r="F39" s="37">
        <v>123</v>
      </c>
      <c r="G39" s="36">
        <v>90.67</v>
      </c>
      <c r="H39" s="18"/>
      <c r="I39" s="19">
        <v>0</v>
      </c>
      <c r="J39" s="20">
        <f t="shared" si="0"/>
        <v>0</v>
      </c>
      <c r="K39" s="26"/>
      <c r="L39" s="27"/>
      <c r="M39" s="26"/>
      <c r="N39" s="26"/>
    </row>
    <row r="40" spans="1:14" s="22" customFormat="1" ht="18">
      <c r="A40" s="34" t="s">
        <v>28</v>
      </c>
      <c r="B40" s="34" t="s">
        <v>94</v>
      </c>
      <c r="C40" s="34" t="s">
        <v>95</v>
      </c>
      <c r="D40" s="35" t="s">
        <v>96</v>
      </c>
      <c r="E40" s="34" t="s">
        <v>32</v>
      </c>
      <c r="F40" s="37">
        <v>42</v>
      </c>
      <c r="G40" s="36">
        <v>19</v>
      </c>
      <c r="H40" s="18"/>
      <c r="I40" s="19">
        <v>0</v>
      </c>
      <c r="J40" s="20">
        <f t="shared" si="0"/>
        <v>0</v>
      </c>
      <c r="K40" s="26"/>
      <c r="L40" s="27"/>
      <c r="M40" s="26"/>
      <c r="N40" s="26"/>
    </row>
    <row r="41" spans="1:14" s="22" customFormat="1" ht="18">
      <c r="A41" s="34" t="s">
        <v>28</v>
      </c>
      <c r="B41" s="34" t="s">
        <v>97</v>
      </c>
      <c r="C41" s="34" t="s">
        <v>98</v>
      </c>
      <c r="D41" s="35" t="s">
        <v>99</v>
      </c>
      <c r="E41" s="34" t="s">
        <v>36</v>
      </c>
      <c r="F41" s="37">
        <v>710</v>
      </c>
      <c r="G41" s="36">
        <v>11</v>
      </c>
      <c r="H41" s="18"/>
      <c r="I41" s="19">
        <v>0</v>
      </c>
      <c r="J41" s="20">
        <f t="shared" si="0"/>
        <v>0</v>
      </c>
      <c r="K41" s="26"/>
      <c r="L41" s="27"/>
      <c r="M41" s="26"/>
      <c r="N41" s="26"/>
    </row>
    <row r="42" spans="1:14" s="22" customFormat="1" ht="18">
      <c r="A42" s="34" t="s">
        <v>28</v>
      </c>
      <c r="B42" s="34" t="s">
        <v>100</v>
      </c>
      <c r="C42" s="34" t="s">
        <v>101</v>
      </c>
      <c r="D42" s="35" t="s">
        <v>102</v>
      </c>
      <c r="E42" s="34" t="s">
        <v>32</v>
      </c>
      <c r="F42" s="37">
        <v>32</v>
      </c>
      <c r="G42" s="36">
        <v>231.83</v>
      </c>
      <c r="H42" s="18"/>
      <c r="I42" s="19">
        <v>0</v>
      </c>
      <c r="J42" s="20">
        <f t="shared" si="0"/>
        <v>0</v>
      </c>
      <c r="K42" s="26"/>
      <c r="L42" s="27"/>
      <c r="M42" s="26"/>
      <c r="N42" s="26"/>
    </row>
    <row r="43" spans="1:14" s="22" customFormat="1" ht="14.25">
      <c r="A43" s="34" t="s">
        <v>28</v>
      </c>
      <c r="B43" s="34" t="s">
        <v>103</v>
      </c>
      <c r="C43" s="34" t="s">
        <v>104</v>
      </c>
      <c r="D43" s="35" t="s">
        <v>105</v>
      </c>
      <c r="E43" s="34" t="s">
        <v>32</v>
      </c>
      <c r="F43" s="37">
        <v>10</v>
      </c>
      <c r="G43" s="36">
        <v>28.67</v>
      </c>
      <c r="H43" s="18"/>
      <c r="I43" s="19">
        <v>0</v>
      </c>
      <c r="J43" s="20">
        <f t="shared" si="0"/>
        <v>0</v>
      </c>
      <c r="K43" s="26"/>
      <c r="L43" s="27"/>
      <c r="M43" s="26"/>
      <c r="N43" s="26"/>
    </row>
    <row r="44" spans="1:14" s="22" customFormat="1" ht="18">
      <c r="A44" s="34" t="s">
        <v>28</v>
      </c>
      <c r="B44" s="34" t="s">
        <v>106</v>
      </c>
      <c r="C44" s="34" t="s">
        <v>107</v>
      </c>
      <c r="D44" s="35" t="s">
        <v>108</v>
      </c>
      <c r="E44" s="34" t="s">
        <v>36</v>
      </c>
      <c r="F44" s="37">
        <v>10</v>
      </c>
      <c r="G44" s="36">
        <v>241.83</v>
      </c>
      <c r="H44" s="18"/>
      <c r="I44" s="19">
        <v>0</v>
      </c>
      <c r="J44" s="20">
        <f t="shared" si="0"/>
        <v>0</v>
      </c>
      <c r="K44" s="26"/>
      <c r="L44" s="27"/>
      <c r="M44" s="26"/>
      <c r="N44" s="26"/>
    </row>
    <row r="45" spans="1:14" s="22" customFormat="1" ht="14.25">
      <c r="A45" s="34" t="s">
        <v>28</v>
      </c>
      <c r="B45" s="34" t="s">
        <v>109</v>
      </c>
      <c r="C45" s="34" t="s">
        <v>110</v>
      </c>
      <c r="D45" s="35" t="s">
        <v>111</v>
      </c>
      <c r="E45" s="34" t="s">
        <v>32</v>
      </c>
      <c r="F45" s="37">
        <v>225</v>
      </c>
      <c r="G45" s="36">
        <v>19</v>
      </c>
      <c r="H45" s="18"/>
      <c r="I45" s="19">
        <v>0</v>
      </c>
      <c r="J45" s="20">
        <f t="shared" si="0"/>
        <v>0</v>
      </c>
      <c r="K45" s="26"/>
      <c r="L45" s="27"/>
      <c r="M45" s="26"/>
      <c r="N45" s="26"/>
    </row>
    <row r="46" spans="1:14" s="22" customFormat="1" ht="18">
      <c r="A46" s="34" t="s">
        <v>28</v>
      </c>
      <c r="B46" s="34" t="s">
        <v>112</v>
      </c>
      <c r="C46" s="34" t="s">
        <v>113</v>
      </c>
      <c r="D46" s="35" t="s">
        <v>114</v>
      </c>
      <c r="E46" s="34" t="s">
        <v>32</v>
      </c>
      <c r="F46" s="37">
        <v>2</v>
      </c>
      <c r="G46" s="36">
        <v>231.93</v>
      </c>
      <c r="H46" s="18"/>
      <c r="I46" s="19">
        <v>0</v>
      </c>
      <c r="J46" s="20">
        <f t="shared" si="0"/>
        <v>0</v>
      </c>
      <c r="K46" s="26"/>
      <c r="L46" s="27"/>
      <c r="M46" s="26"/>
      <c r="N46" s="26"/>
    </row>
    <row r="47" spans="1:14" s="22" customFormat="1" ht="14.25">
      <c r="A47" s="34" t="s">
        <v>28</v>
      </c>
      <c r="B47" s="34" t="s">
        <v>115</v>
      </c>
      <c r="C47" s="34" t="s">
        <v>116</v>
      </c>
      <c r="D47" s="35" t="s">
        <v>117</v>
      </c>
      <c r="E47" s="34" t="s">
        <v>32</v>
      </c>
      <c r="F47" s="37">
        <v>30</v>
      </c>
      <c r="G47" s="36">
        <v>19</v>
      </c>
      <c r="H47" s="18"/>
      <c r="I47" s="19">
        <v>0</v>
      </c>
      <c r="J47" s="20">
        <f t="shared" si="0"/>
        <v>0</v>
      </c>
      <c r="K47" s="26"/>
      <c r="L47" s="27"/>
      <c r="M47" s="26"/>
      <c r="N47" s="26"/>
    </row>
    <row r="48" spans="1:14" s="22" customFormat="1" ht="14.25">
      <c r="A48" s="34" t="s">
        <v>28</v>
      </c>
      <c r="B48" s="34" t="s">
        <v>118</v>
      </c>
      <c r="C48" s="34" t="s">
        <v>119</v>
      </c>
      <c r="D48" s="35" t="s">
        <v>120</v>
      </c>
      <c r="E48" s="34" t="s">
        <v>32</v>
      </c>
      <c r="F48" s="37">
        <v>110</v>
      </c>
      <c r="G48" s="36">
        <v>19</v>
      </c>
      <c r="H48" s="18"/>
      <c r="I48" s="19">
        <v>0</v>
      </c>
      <c r="J48" s="20">
        <f t="shared" si="0"/>
        <v>0</v>
      </c>
      <c r="K48" s="26"/>
      <c r="L48" s="27"/>
      <c r="M48" s="26"/>
      <c r="N48" s="26"/>
    </row>
    <row r="49" spans="1:14" s="22" customFormat="1" ht="18">
      <c r="A49" s="34" t="s">
        <v>28</v>
      </c>
      <c r="B49" s="34" t="s">
        <v>121</v>
      </c>
      <c r="C49" s="34" t="s">
        <v>122</v>
      </c>
      <c r="D49" s="35" t="s">
        <v>123</v>
      </c>
      <c r="E49" s="34" t="s">
        <v>32</v>
      </c>
      <c r="F49" s="37">
        <v>32</v>
      </c>
      <c r="G49" s="36">
        <v>246.93</v>
      </c>
      <c r="H49" s="18"/>
      <c r="I49" s="19">
        <v>0</v>
      </c>
      <c r="J49" s="20">
        <f t="shared" si="0"/>
        <v>0</v>
      </c>
      <c r="K49" s="26"/>
      <c r="L49" s="27"/>
      <c r="M49" s="26"/>
      <c r="N49" s="26"/>
    </row>
    <row r="50" spans="1:14" s="22" customFormat="1" ht="18">
      <c r="A50" s="34" t="s">
        <v>28</v>
      </c>
      <c r="B50" s="34" t="s">
        <v>124</v>
      </c>
      <c r="C50" s="34" t="s">
        <v>125</v>
      </c>
      <c r="D50" s="35" t="s">
        <v>126</v>
      </c>
      <c r="E50" s="34" t="s">
        <v>32</v>
      </c>
      <c r="F50" s="37">
        <v>16</v>
      </c>
      <c r="G50" s="36">
        <v>246.93</v>
      </c>
      <c r="H50" s="18"/>
      <c r="I50" s="19">
        <v>0</v>
      </c>
      <c r="J50" s="20">
        <f t="shared" si="0"/>
        <v>0</v>
      </c>
      <c r="K50" s="26"/>
      <c r="L50" s="27"/>
      <c r="M50" s="26"/>
      <c r="N50" s="26"/>
    </row>
    <row r="51" spans="1:14" s="22" customFormat="1" ht="14.25">
      <c r="A51" s="34" t="s">
        <v>28</v>
      </c>
      <c r="B51" s="34" t="s">
        <v>127</v>
      </c>
      <c r="C51" s="34" t="s">
        <v>128</v>
      </c>
      <c r="D51" s="35" t="s">
        <v>129</v>
      </c>
      <c r="E51" s="34" t="s">
        <v>32</v>
      </c>
      <c r="F51" s="37">
        <v>30</v>
      </c>
      <c r="G51" s="36">
        <v>262</v>
      </c>
      <c r="H51" s="18"/>
      <c r="I51" s="19">
        <v>0</v>
      </c>
      <c r="J51" s="20">
        <f t="shared" si="0"/>
        <v>0</v>
      </c>
      <c r="K51" s="26"/>
      <c r="L51" s="27"/>
      <c r="M51" s="26"/>
      <c r="N51" s="26"/>
    </row>
    <row r="52" spans="1:14" s="22" customFormat="1" ht="14.25">
      <c r="A52" s="34" t="s">
        <v>28</v>
      </c>
      <c r="B52" s="34" t="s">
        <v>130</v>
      </c>
      <c r="C52" s="34" t="s">
        <v>131</v>
      </c>
      <c r="D52" s="35" t="s">
        <v>132</v>
      </c>
      <c r="E52" s="34" t="s">
        <v>32</v>
      </c>
      <c r="F52" s="37">
        <v>119</v>
      </c>
      <c r="G52" s="36">
        <v>41.83</v>
      </c>
      <c r="H52" s="18"/>
      <c r="I52" s="19">
        <v>0</v>
      </c>
      <c r="J52" s="20">
        <f t="shared" si="0"/>
        <v>0</v>
      </c>
      <c r="K52" s="26"/>
      <c r="L52" s="27"/>
      <c r="M52" s="26"/>
      <c r="N52" s="26"/>
    </row>
    <row r="53" spans="1:14" s="22" customFormat="1" ht="14.25">
      <c r="A53" s="66" t="s">
        <v>21</v>
      </c>
      <c r="B53" s="67"/>
      <c r="C53" s="67"/>
      <c r="D53" s="68"/>
      <c r="E53" s="69"/>
      <c r="F53" s="70"/>
      <c r="G53" s="70"/>
      <c r="H53" s="71"/>
      <c r="I53" s="72">
        <f>SUM(J19:J52)</f>
        <v>0</v>
      </c>
      <c r="J53" s="73">
        <f t="shared" si="0"/>
        <v>0</v>
      </c>
      <c r="K53" s="26"/>
      <c r="L53" s="27"/>
      <c r="M53" s="26"/>
      <c r="N53" s="26"/>
    </row>
    <row r="55" spans="1:14" s="22" customFormat="1" ht="79.5" customHeight="1">
      <c r="A55" s="74" t="s">
        <v>133</v>
      </c>
      <c r="B55" s="67"/>
      <c r="C55" s="67"/>
      <c r="D55" s="68"/>
      <c r="E55" s="69"/>
      <c r="F55" s="70"/>
      <c r="G55" s="74" t="s">
        <v>134</v>
      </c>
      <c r="H55" s="71"/>
      <c r="I55" s="75">
        <v>0</v>
      </c>
      <c r="J55" s="73">
        <f t="shared" si="0"/>
        <v>0</v>
      </c>
      <c r="K55" s="26"/>
      <c r="L55" s="27"/>
      <c r="M55" s="26"/>
      <c r="N55" s="26"/>
    </row>
  </sheetData>
  <sheetProtection/>
  <mergeCells count="32">
    <mergeCell ref="A53:H53"/>
    <mergeCell ref="I53:J53"/>
    <mergeCell ref="A55:F55"/>
    <mergeCell ref="G55:J55"/>
    <mergeCell ref="A12:D12"/>
    <mergeCell ref="E12:F12"/>
    <mergeCell ref="G12:J12"/>
    <mergeCell ref="A15:J15"/>
    <mergeCell ref="A16:J16"/>
    <mergeCell ref="A13:F13"/>
    <mergeCell ref="G13:J13"/>
    <mergeCell ref="A14:F14"/>
    <mergeCell ref="G14:J14"/>
    <mergeCell ref="A1:J1"/>
    <mergeCell ref="A2:J2"/>
    <mergeCell ref="A3:J3"/>
    <mergeCell ref="A4:J4"/>
    <mergeCell ref="A9:E9"/>
    <mergeCell ref="F9:J9"/>
    <mergeCell ref="A7:G7"/>
    <mergeCell ref="H7:J7"/>
    <mergeCell ref="A8:G8"/>
    <mergeCell ref="H8:J8"/>
    <mergeCell ref="A11:D11"/>
    <mergeCell ref="E11:F11"/>
    <mergeCell ref="A5:F5"/>
    <mergeCell ref="G5:J5"/>
    <mergeCell ref="A6:F6"/>
    <mergeCell ref="G6:J6"/>
    <mergeCell ref="A10:E10"/>
    <mergeCell ref="F10:J10"/>
    <mergeCell ref="G11:J1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User</cp:lastModifiedBy>
  <cp:lastPrinted>2016-11-30T18:28:03Z</cp:lastPrinted>
  <dcterms:created xsi:type="dcterms:W3CDTF">2012-11-22T09:25:45Z</dcterms:created>
  <dcterms:modified xsi:type="dcterms:W3CDTF">2017-01-20T17:08:12Z</dcterms:modified>
  <cp:category/>
  <cp:version/>
  <cp:contentType/>
  <cp:contentStatus/>
</cp:coreProperties>
</file>