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<sst xmlns="http://schemas.openxmlformats.org/spreadsheetml/2006/main" count="145" uniqueCount="105">
  <si>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</si>
  <si>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</si>
  <si>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</si>
  <si>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</si>
  <si>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</si>
  <si>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</si>
  <si>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</si>
  <si>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</si>
  <si>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</si>
  <si>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</si>
  <si>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</si>
  <si>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</si>
  <si>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</si>
  <si>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</si>
  <si>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</si>
  <si>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</si>
  <si>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</si>
  <si>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</si>
  <si>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</si>
  <si>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</si>
  <si>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</si>
  <si>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</si>
  <si>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</si>
  <si>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</si>
  <si>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</si>
  <si>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</si>
  <si>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</si>
  <si>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</si>
  <si>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0262/2023   -   PREGÃO Nº 0085/2023</t>
  </si>
  <si>
    <t>MENOR PREÇO POR ITEM</t>
  </si>
  <si>
    <t>O OBJETO DA PRESENTE LICITAÇÃO É A SELEÇÃO DA PROPOSTA MAIS VANTAJOSA PARA A ADMINISTRAÇÃO PÚBLICA, OBJETIVANDO O REGISTRO DE PREÇOS PARA LOCAÇÃO DE ESTRUTURAS PARA EVENTOS, VISANDO ATENDER AS AÇÕES DA PREFEITURA MUNICIPAL DE MUNDO NOVO - MS, CONFORME ESPECIFICAÇÕES, EXIGÊNCIAS E QUANTIDADES DESCRITAS NO TERMO DE REFERÊNCIA DO EDITAL.</t>
  </si>
  <si>
    <t>0001</t>
  </si>
  <si>
    <t>1</t>
  </si>
  <si>
    <t>47030</t>
  </si>
  <si>
    <t>LOCAÇÃO DE BANHEIROS QUIMICOS PORTATEIS, MANUTENÇÃO DA LIMPEZA, SUCÇÃO E MATERIAL NECESSARIO. OBS: INCLUSO NO VALOR TECNICO RESPONSAVEL, CARREGADORES, TRANSPORTE, MONTAGEM, DESMONTAGEM, ALIMENTAÇÃO E HOSPEDAGEM DA EQUIPE. EQUIPAMENTO DEVE ESTAR MONTADO E FUNCIONANDO PERFEITAMENTE ATE 12 HORAS ANTES DO EVENTO INICIAR</t>
  </si>
  <si>
    <t>D</t>
  </si>
  <si>
    <t>2</t>
  </si>
  <si>
    <t>49863</t>
  </si>
  <si>
    <t>LOCAÇÃO DE FECHAMENTO LATERAL DE TENDA ABERTA, PELO PERÍODO DE ATÉ 03 DIAS, COM MONTAGEM E DESMONTAGEM DE FRECHAMENTO DE TENDA ABERTA, COM LARGURA DE 10M E ALTUR DE 3.00 EM LONA VINÍLICA COR BRANCA.</t>
  </si>
  <si>
    <t>UN</t>
  </si>
  <si>
    <t>3</t>
  </si>
  <si>
    <t>49862</t>
  </si>
  <si>
    <t>LOCAÇÃO DE FECHAMENTO LATERAL DE TENDA ABERTA, PELO PERÍODO DE ATÉ 03 DIAS, COM MONTAGEM E DESMONTAGEM DE FRECHAMENTO DE TENDA ABERTA, COM LARGURA DE 5M E ALTUR DE 2.60 EM LONA VINÍLICA COR BRANCA.</t>
  </si>
  <si>
    <t>4</t>
  </si>
  <si>
    <t>49876</t>
  </si>
  <si>
    <t>LOCAÇÃO DE GERADOR COM CAPACIDADE DE 360 KVA GRANDE PORTE, JÁ INCLUSO CUSTO DE MONTAGEM COM PONTO DE ATERRAMENTO PARA PROTEÇÃO O GERADOR DEVERÁ ESTAR DEVIDAMENTE ABASTECIDO. INCLUSO NO VALOR: TÉCNICO RESPONSÁVEL, CARREGADORES, TRANSPORTE, MONTAGEM, DESMONTAGEM, ALIMENTAÇÃO E HOSPEDAGEM DA EQUIPE. EQUIPAMENTO DEVE ESTAR MONTADO E FUNCIONANDO PERFEITAMENTE ATÉ 12 HORAS ANTES DO EVENTO INICIAR.</t>
  </si>
  <si>
    <t>5</t>
  </si>
  <si>
    <t>49861</t>
  </si>
  <si>
    <t>LOCAÇÃO DE GRADEADO PARA ISOLAMENTO DE RUAS, PELO PERÍODO DE ATÉ 03 DIAS. AS GRADES DEVERÃO MEDIR NO MÍNIMO 1.10M DE ALTURA POR 3M DE COMPRIMENTO. OBSERVAÇÃO: INCLUSO NO VALOR: TÉCNICO RESPONSÁVEL, CARREGADORES, TRANSPORTE, MONTAGEM, DESMONTAGEM, ALIMENTAÇÃO E HOSPEDAGEM DA EQUIPE. EQUIPAMENTO DEVE ESTAR MONTADO E FUNCIONANDO PERFEITAMENTE ATÉ 12 HORAS ANTES DO EVENTO INICIAR.</t>
  </si>
  <si>
    <t>M</t>
  </si>
  <si>
    <t>6</t>
  </si>
  <si>
    <t>49879</t>
  </si>
  <si>
    <t>LOCAÇÃO DE JOGO DE MESA COM 04 CADEIRAS AVULSAS  EM PLASTICO RESISTENTE NA COR BRANCO OU AMARELA. OBSERVAÇÃO: INCLUSO NO VALOR: TÉCNICO RESPONSÁVEL, CARREGADORES, TRANSPORTE, MONTAGEM, DESMONTAGEM, ALIMENTAÇÃO E HOSPEDAGEM DA EQUIPE. EQUIPAMENTO DEVE ESTAR MONTADO E FUNCIONANDO PERFEITAMENTE ATÉ 12 HORAS ANTES DO EVENTO INICIAR.</t>
  </si>
  <si>
    <t>7</t>
  </si>
  <si>
    <t>49877</t>
  </si>
  <si>
    <t>LOCAÇÃO DE MÓDULOS DE ARQUIBANCADAS COM 06 (SEIS) DEGRAUS COM ASSENTOS DE 0,71CM DE LARGURA E PASSARELA COM 1,42M DE LARGURA NO INÍCIO DO PRIMEIRO PISO, TENDO NO MÍNIMO 1,20 METROS DO NÍVEL DO CHÃO, E COM ESCADAS DE ACESSO - ESTRUTURA CONFORME NORMAS EXIGIDAS PELO CORPO DE BOMBEIROS DO ESTADO DE MS.  INCLUSO NO VALOR: TÉCNICO RESPONSÁVEL, CARREGADORES, TRANSPORTE, MONTAGEM, DESMONTAGEM, ALIMENTAÇÃO E HOSPEDAGEM DA EQUIPE. EQUIPAMENTO DEVE ESTAR MONTADO E FUNCIONANDO PERFEITAMENTE ATÉ 12 HORAS ANTES DO EVENTO INICIAR..</t>
  </si>
  <si>
    <t>8</t>
  </si>
  <si>
    <t>49869</t>
  </si>
  <si>
    <t>LOCAÇÃO DE PAINEL DE LED DE ALTA RESOLUÇÃO PH6MM,  POR UM PERÍODO DE 01 DIA, INCLUINDO TODA ESTRUTURA E MÃO DE OBRA ESPECIALIZADA QUE FOREM NECESSÁRIAS PARA A ADEQUADA INSTALAÇÃO DO EQUIPAMENTO, INCLUSIVE, GRIDES EM Q30/50 COM CAPACIDADE DE PESO PARA 4.000KG, DE ACORDO COM AS NORMAS DO CORPO DE BOMBEIROS MILITARES DE MS - ANT. OBSERVAÇÃO: INCLUSO NO VALOR: TÉCNICO RESPONSÁVEL, CARREGADORES, TRANSPORTE, MONTAGEM, DESMONTAGEM, ALIMENTAÇÃO E HOSPEDAGEM DA EQUIPE. ESTRUTURA DEVE ESTAR MONTADA E FUNCIONANDO PERFEITAMENTE ATÉ 12 HORAS ANTES DO EVENTO INICIAR.</t>
  </si>
  <si>
    <t>M²</t>
  </si>
  <si>
    <t>9</t>
  </si>
  <si>
    <t>49872</t>
  </si>
  <si>
    <t>LOCAÇÃO DE PALCO 12MX08M, PELO PERÍODO DE ATÉ 03 DIAS, MONTADO, EM ALUMÍNIO, COM COBERTURA EM LONA ANTI CHAMAS NA COR BRANCA, ESCADA DE ACESSO, RAMPA PARA ACESSIBILIDADE, LUZES DE EMERGENCIA, SINALIZAÇÃO ANTI PÂNICO, FECHAMENTOS LATERAIS PARA DIAS CHUVOSOS E ART ASSINADAS E QUITADAS. OBSERVAÇÃO: INCLUSO NO VALOR: TÉCNICO RESPONSÁVEL, CARREGADORES, TRANSPORTE, MONTAGEM, DESMONTAGEM, ALIMENTAÇÃO E HOSPEDAGEM DA EQUIPE. EQUIPAMENTO DEVE ESTAR MONTADO E FUNCIONANDO PERFEITAMENTE 24 HORAS ANTES DO EVENTO INICIAR.</t>
  </si>
  <si>
    <t>10</t>
  </si>
  <si>
    <t>49873</t>
  </si>
  <si>
    <t>LOCAÇÃO DE PALCO 16MX14M, PELO PERÍODO DE ATÉ 03 DIAS, MONTADO, EM ALUMÍNIO, COM COBERTURA EM LONA ANTI CHAMAS NA COR BRANCA, ESCADA DE ACESSO, RAMPA PARA ACESSIBILIDADE, LUZES DE EMERGENCIA, SINALIZAÇÃO ANTI PÂNICO, FECHAMENTOS LATERAIS PARA DIAS CHUVOSOS E ART ASSINADAS E QUITADAS. OBSERVAÇÃO: INCLUSO NO VALOR: TÉCNICO RESPONSÁVEL, CARREGADORES, TRANSPORTE, MONTAGEM, DESMONTAGEM, ALIMENTAÇÃO E HOSPEDAGEM DA EQUIPE. EQUIPAMENTO DEVE ESTAR MONTADO E FUNCIONANDO PERFEITAMENTE 24 HORAS ANTES DO EVENTO INICIAR.</t>
  </si>
  <si>
    <t>11</t>
  </si>
  <si>
    <t>49870</t>
  </si>
  <si>
    <t>LOCAÇÃO DE PALCO PIRAMIDAL 05MX05M, PELO PERÍODO DE ATÉ 03 DIAS, MONTADO, COM COBERTURA EM LONA ANTI CHAMAS NA COR BRANCA, ESCADA DE ACESSO, RAMPA PARA ACESSIBILIDADE, LUZES DE EMERGENCIA, SINALIZAÇÃO ANTI PÂNICO, FECHAMENTOS LATERAIS PARA DIAS CHUVOSOS E ART ASSINADAS E QUITADAS. OBSERVAÇÃO: INCLUSO NO VALOR: TÉCNICO RESPONSÁVEL, CARREGADORES, TRANSPORTE, MONTAGEM, DESMONTAGEM, ALIMENTAÇÃO E HOSPEDAGEM DA EQUIPE. EQUIPAMENTO DEVE ESTAR MONTADO E FUNCIONANDO PERFEITAMENTE 24 HORAS ANTES DO EVENTO INICIAR (OU 48H, DEPENDENDO DO EVENTO).</t>
  </si>
  <si>
    <t>12</t>
  </si>
  <si>
    <t>49871</t>
  </si>
  <si>
    <t>LOCAÇÃO DE PALCO PIRAMIDAL 10MX06,60M, PELO PERÍODO DE ATÉ 03 DIAS, MONTADO, COM COBERTURA EM LONA ANTI CHAMAS NA COR BRANCA, ESCADA DE ACESSO, RAMPA PARA ACESSIBILIDADE, LUZES DE EMERGENCIA, SINALIZAÇÃO ANTI PÂNICO, FECHAMENTOS LATERAIS PARA DIAS CHUVOSOS E ART ASSINADAS E QUITADAS. OBSERVAÇÃO: INCLUSO NO VALOR: TÉCNICO RESPONSÁVEL, CARREGADORES, TRANSPORTE, MONTAGEM, DESMONTAGEM, ALIMENTAÇÃO E HOSPEDAGEM DA EQUIPE. EQUIPAMENTO DEVE ESTAR MONTADO E FUNCIONANDO PERFEITAMENTE 24 HORAS ANTES DO EVENTO INICIAR (OU 48H, DEPENDENDO DO EVENTO).</t>
  </si>
  <si>
    <t>13</t>
  </si>
  <si>
    <t>49878</t>
  </si>
  <si>
    <t>LOCAÇÃO DE PAVILHÃO, POR UM PERÍODO DE 03 DIAS, CONF. EM ALUMÍNIO MODELO DE TESOURAS COM TRAVESSAS TRELIÇADAS Q30, MEDINDO DE 22,50X60,00M, COMPOSTO POR ESPAÇO LIVRE DE 1350 M2, SEM ESTACAS NA PARTE CENTRAL; COM ESPAÇAMENTO DE NO MÁXIMO 5 M ENTRE CADA PÉ DAS LATERAIS, COM PÉ DIREITO MÍNIMO ENTRE 5,00 M A 8,00 M; COBERTURA EM LONA BRANCA ANTI-CHAMAS DE ALTA TENACIDADE, AUTO DEXTINGUÍVEL, CONF. NORMA ABNT NBR 61; SISTEMA DE FIXAÇÃO POR MEIO DE ESTACAS EM PISO DE ASFALTO OU TERRA BATIDA OU PARABOLTSEM PISO DE CONCRETO; COM FORNECIMENTO DE ART/RRT. OBSERVAÇÃO: INCLUSO NO VALOR: TÉCNICO RESPONSÁVEL, CARREGADORES, TRANSPORTE, MONTAGEM, DESMONTAGEM, ALIMENTAÇÃO E HOSPEDAGEM DA EQUIPE. ESTRUTURA DEVE ESTAR MONTADA E FUNCIONANDO PERFEITAMENTE ATÉ 12 HORAS ANTES DO EVENTO INICIAR.</t>
  </si>
  <si>
    <t>14</t>
  </si>
  <si>
    <t>49866</t>
  </si>
  <si>
    <t>LOCAÇÃO DE SANITÁRIOS QUÍMICOS PORTÁTEIS PNE (COM: CORRIMÃO, PORTA PAPEL HIGIÊNICO, GRADES DE VENTILAÇÃO, DUTO DE RESPIRO, RAMPA DE ACESSO), MANUTENÇÃO DA LIMPEZA, SUCÇÃO E MATERIAL NECESSÁRIO. OBS.: INCLUSO NO VALOR: TÉCNICO RESPONSÁVEL, CARREGADORES, TRANSPORTE, MONTAGEM, DESMONTAGEM, ALIMENTAÇÃO E HOSPEDAGEM DA EQUIPE. EQUIPAMENTO DEVE ESTAR MONTADO E FUNCIONANDO PERFEITAMENTE ATÉ 12 HORAS ANTES DO EVENTO INICIAR.</t>
  </si>
  <si>
    <t>15</t>
  </si>
  <si>
    <t>49867</t>
  </si>
  <si>
    <t>LOCAÇÃO DE SOM E ILUMINAÇÃO DE MÉDIO PORTE, PARA AR LIVRE, CONTENDO ESTRUTURA (SEMELHANTE OU SUPERIOR): COM 8 DB TECHNOLOGIES CAIXA LINE ARRAY DVA ATIVA 400RMS CADA; 4 CAIXA RETORNO D.A.S AUDIO ALTEA 12P ATIVO 800 RMS; 2 DB TECHNOLOGIES SUB DVA MS12 12P ATIVOS 900 RMS; 4 DB TECHNOLOGIES SUB GRAVE DVA S20DP 18X2 200W; 1 MESA DIGITAL ALLEN&amp;HEATH QU-32 1=DBX DRIE RACK PA+; 1 HARTKE AMPLI LH-5210 500RMS + GABINET HY-DRIVE 115 500RMS; 1 KIT MIC PARA BATERIA AKG 7MIC; 1 MULTICABO STAGEBOX 28CH 30MT; 1 BATERIA PDP DW SEM PRATOS; 2 MICROFONES SEM FIO UHF WMS40; 6 MICROFONES COM FIO; 6 PEDESTAL GIRAFA PARA MICROFONE; 40 METROS DE TRELIÇCA Q25 ALUMINIO 40MT+SLIVE+BASE; 4 MOVING DELUXE BEAN200-5R; 2 MINI MUVING DUAS CABEÇA 10W RGBW; 8 PONTO CANHÃO PAR LED 3W 54LED RGBW/AMBAR; 2 MINI BRUT 4X100W LED DMX; 1 MAQUINA DE FUMAÇA 300W DMX; 1 MAIN POWER TRIFASICO DE 12.000W 220V’ 110V. AMPLIFICADORES DE POTÊNCIA COMPATÍVEL COM AS CAIXA DE SOM; DEMAIS EQUIPAMENTOS E CABEAMENTOS NECESSÁRIOS; 01 NOTEBOOK; INCLUSO NO VALOR: TÉCNICO E EQUIPE RESPONSÁVEL, CARREGADORES, TRANSPORTE, MONTAGEM, DESMONTAGEM, ALIMENTAÇÃO E HOSPEDAGEM DA EQUIPE. EQUIPAMENTO DEVE ESTAR MONTADO E FUNCIONANDO PERFEITAMENTE 08 HORAS ANTES DO EVENTO INICIAR..</t>
  </si>
  <si>
    <t>16</t>
  </si>
  <si>
    <t>49860</t>
  </si>
  <si>
    <t>LOCAÇÃO DE TENDA NO TAMANHO 03 X 03M, PELO PERÍODO DE ATÉ 03 DIAS, PÉ DIREITO DE 2,10 A 3,00M, COM COBERTURA EM LONA AUTO-EXTINGUÍVEL / ANTI-CHAMA (NÃO PROPAGA CHAMAS – NA COR BRANCA), EM ESTILO PIRÂMIDE, COM CALHA PARA ESCORRIMENTO DE ÁGUA, DEVERÃO AINDA, ESTAR EM BOM ESTADO DE CONSERVAÇÃO, NÃO SENDO ACEITOS MATERIAIS RASGADOS, MANCHADOS OU SUJOS., ART ASSINADA E QUITADA, OBEDECENDO AS NORMAS DE SEGURANÇA DOS ÓRGÃOS COMPETENTES. OBSERVAÇÃO: A EMPRESA DEVERÁ DISPONIBILIZAR EQUIPE TREINADA PARA INSTALAÇÃO, MONTAGEM, DESMONTAGEM, TRANSPORTE DOS EQUIPAMENTOS E DOS FUNCIONÁRIOS EM GERAL, ASSIM COMO ALIMENTAÇÃO E HOSPEDAGEM DA EQUIPE OU OUTRAS EVENTUAIS DESPESAS, SERÃO DE INTEIRA RESPONSABILIDADE DA EMPRESA. O EQUIPAMENTO DEVE ESTAR MONTADO E FUNCIONANDO PERFEITAMENTE ATÉ 24 HORAS ANTES DO EVENTO INICIAR (OU 48H, DEPENDENDO DO EVENTO), OU CONFORME PROGRAMAÇÃO DA SECRETARIA OU DEPARTAMENTO RESPONSÁVEL.</t>
  </si>
  <si>
    <t>17</t>
  </si>
  <si>
    <t>49859</t>
  </si>
  <si>
    <t>LOCAÇÃO DE TENDA NO TAMANHO 05 X 05M, PELO PERÍODO DE ATÉ 03 DIAS, PÉ DIREITO DE 2,40 A 4,00M, COM COBERTURA EM LONA AUTO-EXTINGUÍVEL / ANTI-CHAMA (NÃO PROPAGA CHAMAS – NA COR BRANCA), EM ESTILO PIRÂMIDE, COM CALHA PARA ESCORRIMENTO DE ÁGUA, DEVERÃO AINDA, ESTAR EM BOM ESTADO DE CONSERVAÇÃO, NÃO SENDO ACEITOS MATERIAIS RASGADOS, MANCHADOS OU SUJOS., ART ASSINADA E QUITADA, OBEDECENDO AS NORMAS DE SEGURANÇA DOS ÓRGÃOS COMPETENTES. OBS.: A EMPRESA DEVERÁ DISPONIBILIZAR EQUIPE TREINADA PARA INSTALAÇÃO, MONTAGEM, DESMONTAGEM, TRANSPORTE DOS EQUIPAMENTOS E DOS FUNCIONÁRIOS EM GERAL, ASSIM COMO ALIMENTAÇÃO E HOSPEDAGEM DA EQUIPE OU OUTRAS EVENTUAIS DESPESAS, SERÃO DE INTEIRA RESPONSABILIDADE DA EMPRESA. O EQUIPAMENTO DEVE ESTAR MONTADO E FUNCIONANDO PERFEITAMENTE ATÉ 24 HORAS ANTES DO EVENTO INICIAR (OU 48H, DEPENDENDO DO EVENTO), OU CONFORME PROGRAMAÇÃO DA SECRETARIA OU DEPARTAMENTO RESPONSÁVEL.</t>
  </si>
  <si>
    <t>18</t>
  </si>
  <si>
    <t>49858</t>
  </si>
  <si>
    <t>LOCAÇÃO DE TENDA NO TAMANHO 10 X 10M, PELO PERÍODO DE ATÉ 03 DIAS, PÉ DIREITO DE 2,80 A 5,00M, COM COBERTURA EM LONA AUTO-EXTINGUÍVEL / ANTI-CHAMA (NÃO PROPAGA CHAMAS – NA COR BRANCA), EM ESTILO PIRÂMIDE, COM CALHA PARA ESCORRIMENTO DE ÁGUA, DEVERÃO AINDA, ESTAR EM BOM ESTADO DE CONSERVAÇÃO, NÃO SENDO ACEITOS MATERIAIS RASGADOS, MANCHADOS OU SUJOS., ART ASSINADA E QUITADA, OBEDECENDO AS NORMAS DE SEGURANÇA DOS ÓRGÃOS COMPETENTES. OBS.: A EMPRESA DEVERÁ DISPONIBILIZAR EQUIPE TREINADA PARA INSTALAÇÃO, MONTAGEM, DESMONTAGEM, TRANSPORTE DOS EQUIPAMENTOS E DOS FUNCIONÁRIOS EM GERAL, ASSIM COMO ALIMENTAÇÃO E HOSPEDAGEM DA EQUIPE OU OUTRAS EVENTUAIS DESPESAS, SERÃO DE INTEIRA RESPONSABILIDADE DA EMPRESA. O EQUIPAMENTO DEVE ESTAR MONTADO E FUNCIONANDO PERFEITAMENTE ATÉ 24 HORAS ANTES DO EVENTO INICIAR (OU 48H, DEPENDENDO DO EVENTO), OU CONFORME PROGRAMAÇÃO DA SECRETARIA OU DEPARTAMENTO RESPONSÁVEL.</t>
  </si>
  <si>
    <t>19</t>
  </si>
  <si>
    <t>49865</t>
  </si>
  <si>
    <t>LOCAÇÃO, INSTALAÇÃO E REMOÇÃO DE FECHAMENTO EM CHAPA GALVANIZADA PARA ISOLAMENTO DE ÁREAS, POR UM PERÍODO DE ATÉ 03 DIAS, COM ALTURA MÍNIMA DE 2,20M E COMPRIMENTO MÍNIMO DE 2M, COM MÃO DE OBRA DE MONTAGEM E DESMONTAGEM. OBSERVAÇÃO: INCLUSO NO VALOR: TÉCNICO RESPONSÁVEL, CARREGADORES, TRANSPORTE, MONTAGEM, DESMONTAGEM, ALIMENTAÇÃO E HOSPEDAGEM DA EQUIPE. ESTRUTURA DEVE ESTAR MONTADA E FUNCIONANDO PERFEITAMENTE ATÉ 12 HORAS ANTES DO EVENTO INICIAR.</t>
  </si>
  <si>
    <t>20</t>
  </si>
  <si>
    <t>49874</t>
  </si>
  <si>
    <t>LOCAÇÃO, MONTAGEM E DESMONTAGEM DE CAMARIM COM FECHAMENTO EM PLACAS DE OCTANORM, MEDINDO 4 X 4 METROS ESTRUTURADO COM AR CONDICIONADO, PISO DE NIVELAMENTO DO SOLO COM NO MÍNIMO 10CM, CARPETADO, PAREDES E PAINÉIS EM CHAPAS TS, NA COR BRANCA LEITOSA OU FOSCA, ESTRUTURADO COM PERFIS DE ALUMÍNIO ANODIZADO. TETO: PERGOLADO METÁLICO PARCIAL. TESTEIRA NA COR BRANCA E INSTALAÇÃO ELÉTRICA COMPOSTA DE LÂMPADAS, TOMADAS 110 V E 220 V, COBERTURA EM TENDA 10 X 10 E FECHAMENTO LATERAL NA COR BRANCA LONA ANTI-CHAMA. INCLUSO NO VALOR: TÉCNICO RESPONSÁVEL, CARREGADORES, TRANSPORTE, MONTAGEM, DESMONTAGEM, ALIMENTAÇÃO E HOSPEDAGEM DA EQUIPE. EQUIPAMENTO DEVE ESTAR MONTADO E FUNCIONANDO PERFEITAMENTE ATÉ 12 HORAS ANTES DO EVENTO INICIAR.</t>
  </si>
  <si>
    <t>21</t>
  </si>
  <si>
    <t>49875</t>
  </si>
  <si>
    <t>LOCAÇÃO, MONTAGEM E DESMONTAGEM DE CAMARIM PARA ATENDER AO PALCO. CAMARIM COM FECHAMENTO EM LONA, MEDINDO 5X5 METROS, COM INSTALAÇÃO ELÉTRICA COMPOSTA DE LÂMPADAS, TOMADAS 110 V E 220 V, COBERTURA EM TENDA 05X05M E FECHAMENTO LATERAL NA COR BRANCA LONA ANTI-CHAMA, PISO EM MADEIRA TIPO DECK. INCLUSO NO VALOR: TÉCNICO RESPONSÁVEL, CARREGADORES, TRANSPORTE, MONTAGEM, DESMONTAGEM, ALIMENTAÇÃO E HOSPEDAGEM DA EQUIPE. EQUIPAMENTO DEVE ESTAR MONTADO E FUNCIONANDO PERFEITAMENTE ATÉ 12 HORAS ANTES DO EVENTO INICIAR.</t>
  </si>
  <si>
    <t>22</t>
  </si>
  <si>
    <t>49868</t>
  </si>
  <si>
    <t>SOM E ILUMINAÇÃO PORTE GRANDE - SERVIÇO DE SONORIZAÇÃO E ILUMINAÇÃO DE GRANDE PORTE: PA 12X8 SEGUINTES ESPECIFICAÇÕES: PA 16 ALTAS, SENDO CADA COM UM ALTO FALANTES DE 12, SENDO CADA ALTO FALANTE DE 1000 WS E UM DRIVER DE DUAS POLEGADAS E UM GUIA DE ONDAS, 150 RMS CADA, TOTALIZANDO, 1.200 WS RMS EM CADA CAIXA DE SOM. 16 CAIXAS DE SUB GRAVE, CADA CONTENDO UM ALTO FALANTES DE 21 COM POTENCIA DE 1.200 WS CADA ALTO FALANTE. SISTEMA DE ELEVAÇÃO 02 BAMPES P/ SISTEMA CAIXA. 02 BAMPES P/ SISTEMA CAIXA. 02 ADAPTADORES DE BAMPES P/ SISTEMA CAIXA EM V 2X12 06 TALHAS 1 TONELADAS C/ 10 METROS DE CORRENTE 16 CINTAS 3 TONELADAS AMPLIFICAÇÃO 08 CONJUNTOS DE RACK DE AMPLIFICADORES SENDO CADA: 01 AMPLIFICADOR SUB GRAVES 12.000 WATSRMS EM 2? DIGITAL 01 AMPLIFICADOR MÉDIO GRAVES 8.000 WATSRMS EM 2? DIGITAL 01 AMPLIFICADOR TITÂNIOS 3.500 WATSRMS EM 2? DIGITAL 02 CONSOLE DE MIXAGEM, PA E MONITOR. ESP. CONSOLE DIGITAL C/48 CANAIS SENDO 24 FAIDER’S + 24 AUXILIARES + 8 VCA + 8 MATRIZES + CARTÃO DE CENA + DUAS FONTES DE ENERGIA. PERIFÉRICO DE PA 01 EQUALIZADOR YAMAHA 31 BANDAS STEREO 01 PROCESSADOR DIGITAL C/ 4 ENTRADAS E 12 SAÍDAS C/ SISTEMA DE PC P/ ALINHAMENTO, DE GANHOS, VOLUMES, FHASES E OUTROS. 02 APARELHOS DE DVD (C/LEITOR ÓTICO EM BOM ESTADO) 02 NOTEBOOK 01 APARELHO DE MD EM PERFEITO ESTADO 01 MICROFONE P/ O ANALISADOR 01 SISTEMA DE INTERCON C/6 PONTOS SE NECESSÁRIOS SIDE E MONITORES: 04 CAIXAS KF 750 FLY (2X12+DRIVER) 04 CAIXAS SUB – SB 850 (2X18) 02 CAIXAS SUB-SB 850(1X18) 04 MONITOR CLEAR 1X12 + TI 08 MONITOR SM400 AMPLIFICAÇÃO SIDE 01 CONJUNTO DE RACK E AMPLIFICADORES SENDO CADA: 01 AMPLIFICADOR SUB GRAVES 12.000 WATSRMS EM 2? 01 AMPLIFICADOR MÉDIO GRAVES 5.000 WATSRMS EM 2? 01 AMPLIFICADOR TITÂNIO 3.000 WATSRMS EM 2? AMPLIFICAÇÃO MONITOR 02 CONJUNTOS DE RACK DE AMPLIFICADORES SENDO CADA: 02 AMPLIFICADORES MONITOR 5.000 WATSRMS2? 02 AMPLIFICADORES MONITOR 3.000 WATSRMS2? PERIFÉRICO DE MONITOR 01 PROCESSADOR DIGITAL 24 HZ 96 BITS (STAND BY) 01 PROCESSADOR DIGITAL C/4 ENTRADAS E 12 SAÍDAS C/ SISTEMA DE PC P/ ALINHAMENTO, DE GANHOS, VOLUMES, FASES E OUTROS. 02 POWER-PLAY 8 VIAS C/ CONTROLES DE GRAVES E AGUDOS INSTRUMENTOS E AMPLIFICADORES 01 BATERIA CORPO, (1XBUMBO 22, 1XTOM 14, 1XTOM 16, 1XSURDO 18, 1 CX) 02 AMPLIFICADORES DE GUITARRA C/2 AUTO FALANTES 12”, 300 WATSRMS VALVULADO 01 AMPLIFICADOR DE BASS 800 01 CAIXA 4XFALANTES 10” 01 CAIXA 1XFALANTE 15” MICROFONES / DIRECT / PEDESTAIS E GARRAS 01 KIT MICROFONE C/ 7 PEÇAS 02 KIT MICROFONE C/ 7 PEÇAS 01 KIT MICROFONE C/ 7 PEÇAS 01 KIT MICROFONE C/ 6 PEÇAS 15 MICROFONES SM – 57 05 MICROFONES BETA SM – 57A 25 MICROFONES SM – 58 05 MICROFONES BETA SM – 58A 01 MICROFONE BETA SM – 91A 01 MICROFONE BETA SM – 52A 03 MICROFONES SM-81 05 MICROFONE-C-1000 05 MICROFONES VOZ 06 MICROFONES E-604 05 MICROFONE PANDEIRO 02 MICROFONE ELETRETO 01 MICROFONE ELETRETO 10 DIRECT-BOX ATIVO 04 MICROFONE DIGITAL BETA SM 58 S/FIO C/FREQÜÊNCIA AJUSTÁVEL 03 MICROFONE DIGITAL G-3 MÃO 01 MICROFONE ANALÓGCOSM 58 S/FIO 15 DIRECT-BOX PASSIVO 10 DIRECT-BOX ATIVO 25 PEDESTAIS UNIVERSAIS 20 GARRAS TIPO LP CABOS, MULTICABOS, MULTIVIAS, AC E OUTROS 150 CABOS XLR / XLR 30 CABOS INSTRUMENTOS 02 MULTICABO 56 VIAS C/ 100 METROS DE CABO PA E 15 METROS MONITOR 03 SUB SNAKE 12 VIAS 03 SUB SNAKE6 VIAS 06 MULTIVIAS6 VIAS 02 MAN POWER ESTABILIZADO C/ TRANSFORMADOR TRIFÁSICO 15 KVA 08 RÉGUAS DE AC ESTABILIZADO 115V CENÁRIO 12 PRATICÁVEIS 2X1 PANTOGRÁFICOS ILUMINAÇÃO 12 ELIPSOIDAL HPL 28° A 56° 08 STROBOATOMIC 3.000 01 MESA DE LUZ DE 512 POR 4 SAIDAS COM ROLLER KILL 2010. 10 MINI BRUTT C/6 LÂMPADAS 02 CANHÃO SEGUIDOR 1500 03 MÁQUINAS DE FUMAÇA 3.000 DMX 01 GELADEIRA SENDO: 01 SPRIT2 ENTRADAS 10 SAÍDAS 03 RACK 12 CANAIS 4.000 WATS POR CANAL 01 PRÓ POWER 01 CHAVE REVERSORA 360V/220V 16 TALHAS 1T.. C/8METROS DE CORRENTE 32 CINTAS DE 1T ESTRUTURAS 10 PÇS Q-30 LINHA PESADA TRUSS C/5METROS 10 PÇS Q-30 LINHA PESADA TRUSS C/4 METROS 10 PÇS Q-30 LINHA PESADA TRUSS C/3 METROS 10 PÇS Q-30 LINHA PESADA TRUSS C/2 METROS 06 PÇS Q-30 LINHA PESADA TRUSS C/1 METRO 08 PÇS Q-30 SLEV4 FACES TRUSS 50 METROS Q-50 LINHA PESADA TRUSS 08 PÇS BOX-TRUSS SLEV 4 FACES TRUSS 12 PÇSSAPATA Q-30 12 PÇS PAU DE CARGA 08 PÇS E DOBRADIÇAS Q-30 01 MESA COMPUTADORIZADA 2048 CANAIS (AVOLITE PEARL 2010, MA FULL SIZE, MA LIGHT, HOG 3 OU SIMILAR); 48 REFLETORES PAR LED; MINIMO DE 3W CADA LED 16 REFLETORES (ELIPSOIDAIS ETC COM IRES E PORTA GLOBO OU SIMILAR); 0 8 STROBO (ATOMIC 3000 OU SIMILAR); 02 MÁQUINAS DE FUMAÇA (MARTIN ZR 33F 100, ROSCO, LEMAITRE OU SIMILAR); 02 VENTILADORES; 24 MOVINGS BEAM 200 5R 06 REFLETORES (MINIBRUTT COM 06 LÂMPADAS OU SIMILAR); 01 GRID EM ESTRUTURA DE ALUMÍNIO Q50 COM 12,0MTS DE FRENTE, 10,00MTS DE PROFUNDIDADE E 5,0MTS DE ALTURA COM 03 LINHAS NO MEIO; CABOS E CONECTORES PARA LIGAÇÃO DO SISTEMA; 2 TÉCNICOS DE SOM E 01 TÉCNICO DE ILUMINAÇÃO E AUXILIARES.</t>
  </si>
  <si>
    <t>Declaro que examinei, conheço e me submeto a todas as condições contidas no Edital da presente Licitação modalidade PREGÃO PRESENCIAL Nº 0085/2023,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</si>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</sst>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126</v>
      </c>
      <c r="G21" s="91">
        <v>287.5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82</v>
      </c>
      <c r="G22" s="91">
        <v>101.83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40</v>
      </c>
      <c r="G23" s="91">
        <v>79.6</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3</v>
      </c>
      <c r="G24" s="91">
        <v>4666.93</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650</v>
      </c>
      <c r="G25" s="91">
        <v>35.02</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400</v>
      </c>
      <c r="G26" s="91">
        <v>32.55</v>
      </c>
      <c r="H26" s="22"/>
      <c r="I26" s="89">
        <v>0</v>
      </c>
      <c r="J26" s="24">
        <f t="shared" si="0"/>
        <v>0</v>
      </c>
      <c r="K26" s="25"/>
      <c r="L26" s="25"/>
      <c r="M26" s="25"/>
      <c r="N26" s="25"/>
      <c r="O26" s="33"/>
    </row>
    <row r="27" spans="1:15" s="26" customFormat="1" ht="14.25">
      <c r="A27" s="79" t="s">
        <v>31</v>
      </c>
      <c r="B27" s="79" t="s">
        <v>53</v>
      </c>
      <c r="C27" s="79" t="s">
        <v>54</v>
      </c>
      <c r="D27" s="85" t="s">
        <v>55</v>
      </c>
      <c r="E27" s="79" t="s">
        <v>49</v>
      </c>
      <c r="F27" s="93">
        <v>30</v>
      </c>
      <c r="G27" s="91">
        <v>728.83</v>
      </c>
      <c r="H27" s="22"/>
      <c r="I27" s="89">
        <v>0</v>
      </c>
      <c r="J27" s="24">
        <f t="shared" si="0"/>
        <v>0</v>
      </c>
      <c r="K27" s="34"/>
      <c r="L27" s="31"/>
      <c r="M27" s="34"/>
      <c r="N27" s="34"/>
      <c r="O27" s="34"/>
    </row>
    <row r="28" spans="1:14" s="26" customFormat="1" ht="14.25">
      <c r="A28" s="79" t="s">
        <v>31</v>
      </c>
      <c r="B28" s="79" t="s">
        <v>56</v>
      </c>
      <c r="C28" s="79" t="s">
        <v>57</v>
      </c>
      <c r="D28" s="85" t="s">
        <v>58</v>
      </c>
      <c r="E28" s="79" t="s">
        <v>59</v>
      </c>
      <c r="F28" s="93">
        <v>90</v>
      </c>
      <c r="G28" s="91">
        <v>322.16</v>
      </c>
      <c r="H28" s="22"/>
      <c r="I28" s="89">
        <v>0</v>
      </c>
      <c r="J28" s="24">
        <f t="shared" si="0"/>
        <v>0</v>
      </c>
      <c r="K28" s="35"/>
      <c r="L28" s="36"/>
      <c r="M28" s="35"/>
      <c r="N28" s="35"/>
    </row>
    <row r="29" spans="1:14" s="26" customFormat="1" ht="14.25">
      <c r="A29" s="79" t="s">
        <v>31</v>
      </c>
      <c r="B29" s="79" t="s">
        <v>60</v>
      </c>
      <c r="C29" s="79" t="s">
        <v>61</v>
      </c>
      <c r="D29" s="85" t="s">
        <v>62</v>
      </c>
      <c r="E29" s="79" t="s">
        <v>39</v>
      </c>
      <c r="F29" s="93">
        <v>4</v>
      </c>
      <c r="G29" s="91">
        <v>11111.42</v>
      </c>
      <c r="H29" s="22"/>
      <c r="I29" s="89">
        <v>0</v>
      </c>
      <c r="J29" s="24">
        <f t="shared" si="0"/>
        <v>0</v>
      </c>
      <c r="K29" s="35"/>
      <c r="L29" s="36"/>
      <c r="M29" s="35"/>
      <c r="N29" s="35"/>
    </row>
    <row r="30" spans="1:14" s="26" customFormat="1" ht="14.25">
      <c r="A30" s="79" t="s">
        <v>31</v>
      </c>
      <c r="B30" s="79" t="s">
        <v>63</v>
      </c>
      <c r="C30" s="79" t="s">
        <v>64</v>
      </c>
      <c r="D30" s="85" t="s">
        <v>65</v>
      </c>
      <c r="E30" s="79" t="s">
        <v>39</v>
      </c>
      <c r="F30" s="93">
        <v>3</v>
      </c>
      <c r="G30" s="91">
        <v>16640</v>
      </c>
      <c r="H30" s="22"/>
      <c r="I30" s="89">
        <v>0</v>
      </c>
      <c r="J30" s="24">
        <f t="shared" si="0"/>
        <v>0</v>
      </c>
      <c r="K30" s="35"/>
      <c r="L30" s="36"/>
      <c r="M30" s="35"/>
      <c r="N30" s="35"/>
    </row>
    <row r="31" spans="1:14" s="26" customFormat="1" ht="14.25">
      <c r="A31" s="79" t="s">
        <v>31</v>
      </c>
      <c r="B31" s="79" t="s">
        <v>66</v>
      </c>
      <c r="C31" s="79" t="s">
        <v>67</v>
      </c>
      <c r="D31" s="85" t="s">
        <v>68</v>
      </c>
      <c r="E31" s="79" t="s">
        <v>39</v>
      </c>
      <c r="F31" s="93">
        <v>3</v>
      </c>
      <c r="G31" s="91">
        <v>2727</v>
      </c>
      <c r="H31" s="22"/>
      <c r="I31" s="89">
        <v>0</v>
      </c>
      <c r="J31" s="24">
        <f t="shared" si="0"/>
        <v>0</v>
      </c>
      <c r="K31" s="35"/>
      <c r="L31" s="36"/>
      <c r="M31" s="35"/>
      <c r="N31" s="35"/>
    </row>
    <row r="32" spans="1:14" s="26" customFormat="1" ht="14.25">
      <c r="A32" s="79" t="s">
        <v>31</v>
      </c>
      <c r="B32" s="79" t="s">
        <v>69</v>
      </c>
      <c r="C32" s="79" t="s">
        <v>70</v>
      </c>
      <c r="D32" s="85" t="s">
        <v>71</v>
      </c>
      <c r="E32" s="79" t="s">
        <v>39</v>
      </c>
      <c r="F32" s="93">
        <v>5</v>
      </c>
      <c r="G32" s="91">
        <v>7874.17</v>
      </c>
      <c r="H32" s="22"/>
      <c r="I32" s="89">
        <v>0</v>
      </c>
      <c r="J32" s="24">
        <f t="shared" si="0"/>
        <v>0</v>
      </c>
      <c r="K32" s="35"/>
      <c r="L32" s="36"/>
      <c r="M32" s="35"/>
      <c r="N32" s="35"/>
    </row>
    <row r="33" spans="1:14" s="26" customFormat="1" ht="14.25">
      <c r="A33" s="79" t="s">
        <v>31</v>
      </c>
      <c r="B33" s="79" t="s">
        <v>72</v>
      </c>
      <c r="C33" s="79" t="s">
        <v>73</v>
      </c>
      <c r="D33" s="85" t="s">
        <v>74</v>
      </c>
      <c r="E33" s="79" t="s">
        <v>39</v>
      </c>
      <c r="F33" s="93">
        <v>1</v>
      </c>
      <c r="G33" s="91">
        <v>56959.9</v>
      </c>
      <c r="H33" s="22"/>
      <c r="I33" s="89">
        <v>0</v>
      </c>
      <c r="J33" s="24">
        <f t="shared" si="0"/>
        <v>0</v>
      </c>
      <c r="K33" s="35"/>
      <c r="L33" s="36"/>
      <c r="M33" s="35"/>
      <c r="N33" s="35"/>
    </row>
    <row r="34" spans="1:14" s="26" customFormat="1" ht="14.25">
      <c r="A34" s="79" t="s">
        <v>31</v>
      </c>
      <c r="B34" s="79" t="s">
        <v>75</v>
      </c>
      <c r="C34" s="79" t="s">
        <v>76</v>
      </c>
      <c r="D34" s="85" t="s">
        <v>77</v>
      </c>
      <c r="E34" s="79" t="s">
        <v>35</v>
      </c>
      <c r="F34" s="93">
        <v>18</v>
      </c>
      <c r="G34" s="91">
        <v>551.2</v>
      </c>
      <c r="H34" s="22"/>
      <c r="I34" s="89">
        <v>0</v>
      </c>
      <c r="J34" s="24">
        <f t="shared" si="0"/>
        <v>0</v>
      </c>
      <c r="K34" s="35"/>
      <c r="L34" s="36"/>
      <c r="M34" s="35"/>
      <c r="N34" s="35"/>
    </row>
    <row r="35" spans="1:14" s="26" customFormat="1" ht="14.25">
      <c r="A35" s="79" t="s">
        <v>31</v>
      </c>
      <c r="B35" s="79" t="s">
        <v>78</v>
      </c>
      <c r="C35" s="79" t="s">
        <v>79</v>
      </c>
      <c r="D35" s="85" t="s">
        <v>80</v>
      </c>
      <c r="E35" s="79" t="s">
        <v>35</v>
      </c>
      <c r="F35" s="93">
        <v>9</v>
      </c>
      <c r="G35" s="91">
        <v>6620</v>
      </c>
      <c r="H35" s="22"/>
      <c r="I35" s="89">
        <v>0</v>
      </c>
      <c r="J35" s="24">
        <f t="shared" si="0"/>
        <v>0</v>
      </c>
      <c r="K35" s="35"/>
      <c r="L35" s="36"/>
      <c r="M35" s="35"/>
      <c r="N35" s="35"/>
    </row>
    <row r="36" spans="1:14" s="26" customFormat="1" ht="14.25">
      <c r="A36" s="79" t="s">
        <v>31</v>
      </c>
      <c r="B36" s="79" t="s">
        <v>81</v>
      </c>
      <c r="C36" s="79" t="s">
        <v>82</v>
      </c>
      <c r="D36" s="85" t="s">
        <v>83</v>
      </c>
      <c r="E36" s="79" t="s">
        <v>39</v>
      </c>
      <c r="F36" s="93">
        <v>15</v>
      </c>
      <c r="G36" s="91">
        <v>455.45</v>
      </c>
      <c r="H36" s="22"/>
      <c r="I36" s="89">
        <v>0</v>
      </c>
      <c r="J36" s="24">
        <f t="shared" si="0"/>
        <v>0</v>
      </c>
      <c r="K36" s="35"/>
      <c r="L36" s="36"/>
      <c r="M36" s="35"/>
      <c r="N36" s="35"/>
    </row>
    <row r="37" spans="1:14" s="26" customFormat="1" ht="14.25">
      <c r="A37" s="79" t="s">
        <v>31</v>
      </c>
      <c r="B37" s="79" t="s">
        <v>84</v>
      </c>
      <c r="C37" s="79" t="s">
        <v>85</v>
      </c>
      <c r="D37" s="85" t="s">
        <v>86</v>
      </c>
      <c r="E37" s="79" t="s">
        <v>39</v>
      </c>
      <c r="F37" s="93">
        <v>40</v>
      </c>
      <c r="G37" s="91">
        <v>756.98</v>
      </c>
      <c r="H37" s="22"/>
      <c r="I37" s="89">
        <v>0</v>
      </c>
      <c r="J37" s="24">
        <f t="shared" si="0"/>
        <v>0</v>
      </c>
      <c r="K37" s="35"/>
      <c r="L37" s="36"/>
      <c r="M37" s="35"/>
      <c r="N37" s="35"/>
    </row>
    <row r="38" spans="1:14" s="26" customFormat="1" ht="14.25">
      <c r="A38" s="79" t="s">
        <v>31</v>
      </c>
      <c r="B38" s="79" t="s">
        <v>87</v>
      </c>
      <c r="C38" s="79" t="s">
        <v>88</v>
      </c>
      <c r="D38" s="85" t="s">
        <v>89</v>
      </c>
      <c r="E38" s="79" t="s">
        <v>39</v>
      </c>
      <c r="F38" s="93">
        <v>50</v>
      </c>
      <c r="G38" s="91">
        <v>1502.5</v>
      </c>
      <c r="H38" s="22"/>
      <c r="I38" s="89">
        <v>0</v>
      </c>
      <c r="J38" s="24">
        <f t="shared" si="0"/>
        <v>0</v>
      </c>
      <c r="K38" s="35"/>
      <c r="L38" s="36"/>
      <c r="M38" s="35"/>
      <c r="N38" s="35"/>
    </row>
    <row r="39" spans="1:14" s="26" customFormat="1" ht="14.25">
      <c r="A39" s="79" t="s">
        <v>31</v>
      </c>
      <c r="B39" s="79" t="s">
        <v>90</v>
      </c>
      <c r="C39" s="79" t="s">
        <v>91</v>
      </c>
      <c r="D39" s="85" t="s">
        <v>92</v>
      </c>
      <c r="E39" s="79" t="s">
        <v>49</v>
      </c>
      <c r="F39" s="93">
        <v>220</v>
      </c>
      <c r="G39" s="91">
        <v>54</v>
      </c>
      <c r="H39" s="22"/>
      <c r="I39" s="89">
        <v>0</v>
      </c>
      <c r="J39" s="24">
        <f t="shared" si="0"/>
        <v>0</v>
      </c>
      <c r="K39" s="35"/>
      <c r="L39" s="36"/>
      <c r="M39" s="35"/>
      <c r="N39" s="35"/>
    </row>
    <row r="40" spans="1:14" s="26" customFormat="1" ht="14.25">
      <c r="A40" s="79" t="s">
        <v>31</v>
      </c>
      <c r="B40" s="79" t="s">
        <v>93</v>
      </c>
      <c r="C40" s="79" t="s">
        <v>94</v>
      </c>
      <c r="D40" s="85" t="s">
        <v>95</v>
      </c>
      <c r="E40" s="79" t="s">
        <v>35</v>
      </c>
      <c r="F40" s="93">
        <v>5</v>
      </c>
      <c r="G40" s="91">
        <v>2904.6</v>
      </c>
      <c r="H40" s="22"/>
      <c r="I40" s="89">
        <v>0</v>
      </c>
      <c r="J40" s="24">
        <f t="shared" si="0"/>
        <v>0</v>
      </c>
      <c r="K40" s="35"/>
      <c r="L40" s="36"/>
      <c r="M40" s="35"/>
      <c r="N40" s="35"/>
    </row>
    <row r="41" spans="1:14" s="26" customFormat="1" ht="14.25">
      <c r="A41" s="79" t="s">
        <v>31</v>
      </c>
      <c r="B41" s="79" t="s">
        <v>96</v>
      </c>
      <c r="C41" s="79" t="s">
        <v>97</v>
      </c>
      <c r="D41" s="85" t="s">
        <v>98</v>
      </c>
      <c r="E41" s="79" t="s">
        <v>35</v>
      </c>
      <c r="F41" s="93">
        <v>6</v>
      </c>
      <c r="G41" s="91">
        <v>1908.08</v>
      </c>
      <c r="H41" s="22"/>
      <c r="I41" s="89">
        <v>0</v>
      </c>
      <c r="J41" s="24">
        <f t="shared" si="0"/>
        <v>0</v>
      </c>
      <c r="K41" s="35"/>
      <c r="L41" s="36"/>
      <c r="M41" s="35"/>
      <c r="N41" s="35"/>
    </row>
    <row r="42" spans="1:14" s="26" customFormat="1" ht="14.25">
      <c r="A42" s="79" t="s">
        <v>31</v>
      </c>
      <c r="B42" s="79" t="s">
        <v>99</v>
      </c>
      <c r="C42" s="79" t="s">
        <v>100</v>
      </c>
      <c r="D42" s="85" t="s">
        <v>101</v>
      </c>
      <c r="E42" s="79" t="s">
        <v>35</v>
      </c>
      <c r="F42" s="93">
        <v>6</v>
      </c>
      <c r="G42" s="91">
        <v>15605</v>
      </c>
      <c r="H42" s="22"/>
      <c r="I42" s="89">
        <v>0</v>
      </c>
      <c r="J42" s="24">
        <f t="shared" si="0"/>
        <v>0</v>
      </c>
      <c r="K42" s="35"/>
      <c r="L42" s="36"/>
      <c r="M42" s="35"/>
      <c r="N42" s="35"/>
    </row>
    <row r="43" spans="1:14" s="26" customFormat="1" ht="14.25">
      <c r="A43" s="84" t="s">
        <v>21</v>
      </c>
      <c r="B43" s="27"/>
      <c r="C43" s="27"/>
      <c r="D43" s="28"/>
      <c r="E43" s="29"/>
      <c r="F43" s="30"/>
      <c r="G43" s="30"/>
      <c r="H43" s="22"/>
      <c r="I43" s="94">
        <f>SUM(J21:J42)</f>
        <v>0</v>
      </c>
      <c r="J43" s="24">
        <f t="shared" si="0"/>
        <v>0</v>
      </c>
      <c r="K43" s="35"/>
      <c r="L43" s="36"/>
      <c r="M43" s="35"/>
      <c r="N43" s="35"/>
    </row>
    <row r="45" spans="1:14" s="26" customFormat="1" ht="84.75" customHeight="1">
      <c r="A45" s="81" t="s">
        <v>102</v>
      </c>
      <c r="B45" s="27"/>
      <c r="C45" s="27"/>
      <c r="D45" s="28"/>
      <c r="E45" s="29"/>
      <c r="F45" s="30"/>
      <c r="G45" s="82" t="s">
        <v>104</v>
      </c>
      <c r="H45" s="22"/>
      <c r="I45" s="23">
        <v>0</v>
      </c>
      <c r="J45" s="24">
        <f t="shared" si="0"/>
        <v>0</v>
      </c>
      <c r="K45" s="35"/>
      <c r="L45" s="36"/>
      <c r="M45" s="35"/>
      <c r="N45" s="35"/>
    </row>
    <row r="46" spans="1:14" s="26" customFormat="1" ht="30" customHeight="1">
      <c r="A46" s="82" t="s">
        <v>103</v>
      </c>
      <c r="B46" s="27"/>
      <c r="C46" s="27"/>
      <c r="D46" s="28"/>
      <c r="E46" s="29"/>
      <c r="F46" s="30"/>
      <c r="G46" s="30"/>
      <c r="H46" s="22"/>
      <c r="I46" s="23">
        <v>0</v>
      </c>
      <c r="J46" s="24">
        <f t="shared" si="0"/>
        <v>0</v>
      </c>
      <c r="K46" s="35"/>
      <c r="L46" s="36"/>
      <c r="M46" s="35"/>
      <c r="N4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3:H43"/>
    <mergeCell ref="I43:J43"/>
    <mergeCell ref="A45:F45"/>
    <mergeCell ref="G45:J46"/>
    <mergeCell ref="A46:F4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