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<sst xmlns="http://schemas.openxmlformats.org/spreadsheetml/2006/main" count="36" uniqueCount="29">
  <si>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ITEM</t>
  </si>
  <si>
    <t>CÓDIGO</t>
  </si>
  <si>
    <t>QUANTIDADE</t>
  </si>
  <si>
    <t>LOTE</t>
  </si>
  <si>
    <t>UNID.</t>
  </si>
  <si>
    <t>DESCRIÇÃO DO PRODUTO/SERVIÇO</t>
  </si>
  <si>
    <t>VALOR UNITÁRIO MÁXIMO</t>
  </si>
  <si>
    <t>VALOR TOTAL MÁXIMO</t>
  </si>
  <si>
    <t>ID:</t>
  </si>
  <si>
    <t>DATA:</t>
  </si>
  <si>
    <t>OBJETO:</t>
  </si>
  <si>
    <t>TERMO DE REFERÊNCIA</t>
  </si>
  <si>
    <t>001398</t>
  </si>
  <si>
    <t>20/02/2019</t>
  </si>
  <si>
    <t>AQUISIÇÃO DE TELA PERMANENTE E CONJUTO DE PARQUES INFANTIS, VISANDO ATENDER AS DEMANDAS DO MUNICIPIO DE SANTA RITA DO PARDO/MS RELACIONADAS AO MEIO AMBIENTE EM CONFORMIDADE DO PLANO DE TRABALHO E SEUS ANEXOS DO CONVENIO N 29.069/2019 PROCESSO N 71/800.018/2018</t>
  </si>
  <si>
    <t>0001</t>
  </si>
  <si>
    <t>45314</t>
  </si>
  <si>
    <t>BALANÇO DE ACESSIBILIDADE COM NO MÍNIMO: ESTRUTURA PRINCIPAL (SUPERIOR) EM AÇO TUBULAR, DIÂMETRO DE 42,40 MILÍMETROS, COM PAREDE DE 2,50MM GALVANIZADO A FOGO. ESTRUTURADO COM 4 COLUNAS (PÉS) 9X9 EM ALUMÍNIO COM REFORÇO INTERNO; ESTRUTURA DA CADEIRA EM AÇO TUBULAR DIÂMETRO DE 25,40MM COM PAREDE DE 2,00MM, COM CHAPA PISO EM ALUMÍNIO; GUARDA CORPO DA CADEIRA EM AÇO TUBULAR DE 25,4MM E PAREDE DE 1,55MM; 1 RAMPA COM ABERTURA LATERAL; ESTRUTURA EM AÇO TUBULAR DE 25,4MM COM PAREDE DE 1,55MM E CHAPA PISO EM ALUMÍNIO, FECHO DE SEGURANÇA; CAPACIDADE MÍNIMA: 1 CADEIRANTE;</t>
  </si>
  <si>
    <t>UN</t>
  </si>
  <si>
    <t>45313</t>
  </si>
  <si>
    <t>CONJUNTO DE PARQUE INFANTIL COLORIDO – INSTALAÇÃO 10,0X15,0 M -  COM NO MÍNIMO:  ESTRUTURA PRINCIPAL DE COLUNAS EM ALUMÍNIO COM MÍNIMO DE 11CMX11CM E CANTOS OVALIZADOS, DE NO MÍNIMO 3 METROS DE COMPRIMENTO, ESPESSURA DAS CHAPAS MÍNIMO DE 3MM, PAREDE DUPLA COM MÍNIMO DE 3 REFORÇOS INTERNOS E PINTURA COM TINTA A P Ó DE POLIÉSTER MARROM, CONTENDO NO MÍNIMO:
3 - PLATAFORMAS MEDINDO NO MÍNIMO 1,07 X 1,07 M, ESTRUTURA METÁLICA COM CANTONEIRA GALVANIZADA A 
FOGO MEDINDO 3X8CM, ESPESSURA 1,5MM, CONFECCIONADO COM DECK DE MADEIRA PLÁSTICA DE N O MÍNIMO 
13X3CM COM ACABAMENTO EXTERNO DE POLIPROPILENO PIGMENTADO NA COR ITAÚBA, COBERTURA SUPERIOR EM 
PLÁSTICO ROTOMOLDADO, PAREDE DUPLA EM FORMATO DE PIRÂMIDE REDONDA, MEDINDO 1,60MX0,85M.
1 - PLATAFORMA DE 1,00X1,00M CONFECCIONADA EM TÁBUAS TIPO ASSOALHO DE MADEIRA PLÁSTICA E SEM COBERTURA.
1 - PASSARELA RETA FORMATO DE TEIA COM NO MÍNIMO 6 CABOS DE AÇO REVESTIDOS COM CORDA DE POLIÉSTER E 
JUNÇÃO EM PLÁSTICO RESISTENTE, COM COMPRIMENTO MÍNIMO DE 2,00 M POR LARGURA MÍNIMA DE 0,80 CM E 
ALTURA MÍNIMA POR 0,60 CM, CONFECCIONADA EM 2 VIGAS DE TUBO GALVANIZADO 1 ¼ PINTADO COM TINTA A PÓ.
1 - BALANÇO COM ESTRUTURA PRINCIPAL (SUPERIOR) EM TUBO DE 2 POLEGADAS X 2MM DE PAREDE GALVANIZADO A FOGO. ESTRUTURADO COM COLUNAS (PÉS) 9 X 9 EM ALUMÍNIO COM REFORÇO INTERNO, PINTADO COM TINTA POLIÉSTER. 
FIXAÇÃO DOS BALANÇOS COM BUCHAS DE NYLON 25MM. COM 2 ASSENTOS EM PLÁSTICO ROTOMOLDADO DUPLO. 
FIXADO EM CORRENTES 6MM ELOS CURTOS CALIBRADOS PARA EVITAR APRISIONAMENTO DOS DEDOS DAS CRIANÇAS.
1 - RAMPA DE CORDAS COM ESTRUTURA TUBULAR DE AÇO, COM DIÂMETRO DE 42,60MM E 31,75MM E PAREDE DE 2,00MM. CORDA DE NYLON DE DIÂMETRO 14,00MM E JUNÇÕES EM PLÁSTICO INJETADO; COM PORTAL DE SEGURANÇA EM AÇO GALVANIZADO E FORMATO DE ARCO.
1 - TOBOGÃ EM PLÁSTICO ROTOMOLDADO, MÍNIMO 4 CURVAS COM 45º X 800MM DE DIÂMETRO, FIXADO A TORRE COM PAINEL DE PLÁSTICO ROTOMOLDADO DUPLO E AO PISO COM SEÇÃO DE SAÍDA DUPLA EM PLÁSTICO ROTOMOLDADO DUPLO.
1 - ESCORREGADOR CARACOL EM PLÁSTICO ROTOMOLDADO DUPLO, SEÇÃO DE DESLIZAMENTO MÍNIMO DE 1500MM X 540MM DE LARGURA; COM DECK AUXILIAR EM PLÁSTICO ROTOMOLDADO COM 2 GUARDA CORPOS EM PLÁSTICO ROTOMOLDADO.
1 - ESCORREGADOR RETO EM PLÁSTICO ROTOMOLDADO, SEÇÃO DE DESLIZAMENTO MÍNIMO DE 2700MM X 530MM DE LARGURA, COM PORTAL DE SEGURANÇA EM PLÁSTICO ROTOMOLDADO.
1 - TUBO RETO EM PLÁSTICO ROTOMOLDADO MEDINDO 2,00M DE COMPR. X 0,80 M DE DIÂMETRO, FIXADO AS TORRES COM PAINEL DE PLÁSTICO ROTOMOLDADO DUPLO. 
1 - CANO ESCALADA COM ESTRUTURA EM AÇO GALVANIZADO COM MÍNIMO DE 1 ¼ DIÂMETRO COM PAREDE DE 2MM, COM 4 DEGRAUS INTERCALADOS, PINTADO COM TINTA A PÓ.
1 - ESCALADA CURVADA COM MÍNIMO DE 6 DEGRAUS EM PLÁSTICO ROTOMOLDADO, MEDINDO NO MÍNIMO 1,60 M DE ALTURA, 68 CM DE COMPRIMENTO E 9 CM DE ESPESSURA,  COM PORTAL DE SEGURANÇA EM PLÁSTICO ROTOMOLDADO.
1 - ESCADA EM PLÁSTICO ROTOMOLDADO DUPLO COM 5 DEGRAUS, MEDINDO MÍNIMO 2000 MM DE COMPRIMENTO X 600MM DE LARGURA, CORRIMÃOS EM AÇO TUBULAR RETANGULAR DE 30MM X 70MM COM PAREDE DE 1,25MM.
3 – FECHAMENTOS EM PLÁSTICO ROTOMOLDADO.
1 - ESCADA CURVADA COM ARCO DE 2560MM DE COMPRIMENTO X 630MM DE LARGURA. ESTRUTURA TUBULAR EM AÇO GALVANIZADO DE DIÂMETRO 31,75MM, PAREDE 2MM, 7 DEGRAUS DE DIÂMETRO 25,4MM COM PAREDE DE 
2,00MM.</t>
  </si>
  <si>
    <t>45312</t>
  </si>
  <si>
    <t>CONJUNTO DE PARQUE INFANTIL COLORIDO – INSTALAÇÃO 15,0X17,00 M - COM NO MÍNIMO: CONJUNTO DE PARQUE INFANTIL COLORIDO COM ESTRUTURA PRINCIPAL DE COLUNAS EM ALUMÍNIO COM MÍNIMO DE 11CMX11CM E CANTOS OVALIZADOS, DE NO MÍNIMO 3 METROS DE COMPRIMENTO, ESPESSURA DAS CHAPAS MÍNIMO DE 3MM, PAREDE DUPLA COM MÍNIMO DE 3 REFORÇOS INTERNOS E PINTURA COM TINTA A PÓ DE POLIÉSTER MARROM, CONTENDO NO MÍNIMO:
6 - PLATAFORMAS DE APROXIMADAMENTE 1,00X1,00M CONFECCIONADAS EM PLÁSTICO ROTOMOLDADO E COBERTURA SUPERIOR EM PLÁSTICO ROTOMOLDADO, PAREDE DUPLA EM FORMATO DE PIRÂMIDE REDONDA, MEDINDO NO MÍNIMO 1,60M X 0,85 CM.
1 - PLATAFORMA DE 1,00X1,00M CONFECCIONADA EM TÁBUAS TIPO ASSOALHO DE MADEIRA PLÁSTICA E SEM COBERTURA, ALTURA DO PATAMAR DE 1,20MT COM COQUEIRO DECORATIVO EM PLÁSTICO ROTOMOLDADO COM 8 FOLHAS E SUPORTE DE FIXAÇÃO EM ALUMÍNIO.
2 – FECHAMENTOS EM PLÁSTICO ROTOMOLDADO.
1 - PASSARELA RETA FORMATO DE TEIA COM NO MÍNIMO 6 CABOS DE AÇO REVESTIDOS COM CORDA DE POLIÉSTER E JUNÇÃO EM PLÁSTICO RESISTENTE, COM COMPRIMENTO MÍNIMO DE 2,00 M POR LARGURA MÍNIMA DE 0,80 CM E ALTURA MÍNIMA POR 0,60 CM, CONFECCIONADA EM 2 VIGAS DE TUBO GALVANIZADO 1 ¼ PINTADO COM TINTA A PÓ.
1 - TOBOGÃ EM PLÁSTICO ROTOMOLDADO, MÍNIMO 4 CURVAS COM 45º X 800MM DE DIÂMETRO, FIXADO A TORRE COM PAINEL DE PLÁSTICO ROTOMOLDADO DUPLO E AO PISO COM SEÇÃO DE SAÍDA DUPLA EM PLÁSTICO ROTOMOLDADO DUPLO.
1 - ESCORREGADOR CARACOL EM PLÁSTICO ROTOMOLDADO DUPLO, SEÇÃO DE DESLIZAMENTO MÍNIMO DE 1500MM X 540MM DE LARGURA; COM DECK AUXILIAR EM PLÁSTICO ROTOMOLDADO COM 2 GUARDA CORPOS EM PLÁSTICO ROTOMOLDADO.
1 - ESCORREGADOR RETO INFANTIL EM PLÁSTICO ROTOMOLDADO, SEÇÃO DE DESLIZAMENTO COM 1,5M X 530MM DE LARGURA, COM PORTAL DE SEGURANÇA EM PLÁSTICO ROTOMOLDADO.
1 - ESCORREGADOR RETO GRANDE EM PLÁSTICO ROTOMOLDADO, SEÇÃO DE DESLIZAMENTO MÍNIMO DE 2700MM X 530MM DE LARGURA, COM PORTAL DE SEGURANÇA EM PLÁSTICO ROTOMOLDADO.
1 - ESCORREGADOR CURVO EM PLÁSTICO ROTOMOLDADO COM SEÇÃO DE DESLIZAMENTO MÍNIMA DE 2000MM X 490MM DE LARGURA, COM PORTAL DE SEGURANÇA EM PLÁSTICO ROTOMOLDADO.
1 - ESCORREGADOR DUPLO EM PLÁSTICO ROTOMOLDADO, SEÇÃO DE DESLIZAMENTO MÍNIMA DE 2 METROS, COM PORTAL DE SEGURANÇA EM PLÁSTICO ROTOMOLDADO.
1 - RAMPA COM 07 TACOS MEDINDO 2000MM DE COMPRIMENTO X 920MM DE LARGURA, COM ASSOALHO EM MADEIRA PLÁSTICA ANTI-DERRAPANTE, TACOS EM ITAÚBA E CORRIMÃO EM AÇO GALVANIZADO.
1 - RAMPA DE CORDAS COM ESTRUTURA TUBULAR DE AÇO, COM DIÂMETRO DE 42,60MM E 31,75MM E PAREDE DE 2,00MM. CORDA DE NYLON DE DIÂMETRO 14,00MM E JUNÇÕES EM PLÁSTICO INJETADO; COM PORTAL DE SEGURANÇA EM AÇO GALVANIZADO E FORMATO DE ARCO.
1- PASSARELA CONVEXA COM ESTRUTURA TUBULAR DE AÇO, COM DIÂMETRO DE 31,75MM E PAREDE DE 2,00MM, BARRAS VERTICAIS DE DIÂMETRO 9,525MM. MEDINDO 1950MM DE COMPRIMENTO X 83MM DE LARGURA E ALTURA DE 800MM. ASSOALHO EM MADEIRA PLÁSTICA COM TRAVESSAS DE ITAÚBA;
1 - PASSARELA RETA COM ESTRUTURA TUBULAR DE AÇO, COM DIÂMETRO DE 31,75MM E PAREDE DE 2,00MM, BARRAS VERTICAIS DE DIÂMETRO 9,525MM. MEDINDO 1950MM DE COMPRIMENTO X 940MM DE LARGURA E ALTURA DE 800MM. ASSOALHO EM MADEIRA PLÁSTICA COM TRAVESSAS DE ITAÚBA.
1- PASSARELA CÔNCAVA COM ESTRUTURA TUBULAR DE AÇO, COM DIÂMETRO DE 31,75MM E PAREDE DE 2,00MM, BARRAS VERTICAIS DE DIÂMETRO 9,525MM. MEDINDO 1950MM DE COMPRIMENTO X 83MM DE LARGURA E ALTURA DE 800MM. ASSOALHO EM MADEIRA PLÁSTICA COM TRAVESSAS DE ITAÚBA;
1 - TUBO RETO EM PLÁSTICO ROTOMOLDADO MEDINDO 1,60M DE COMPR. X 0,80 M DE DIÂMETRO, FIXADO AS TORRES COM PAINEL DE PLÁSTICO ROTOMOLDADO DUPLO.
1 - ESCADA EM PLÁSTICO ROTOMOLDADO DUPLO COM 5 DEGRAUS, MEDINDO MÍNIMO 2000 MM DE COMPRIMENTO X 600MM DE LARGURA, CORRIMÃOS EM AÇO TUBULAR RETANGULAR DE 30MM X 70MM COM PAREDE DE 1,25MM.
1 - ESCADA EM PLÁSTICO ROTOMOLDADO DUPLO COM 3 DEGRAUS, MEDINDO MÍNIMO 1000 MM DE COMPRIMENTO X 600MM DE LARGURA, CORRIMÃOS EM AÇO TUBULAR RETANGULAR DE 30MM X 70MM COM PAREDE DE 1,25MM.
1 - TUBO CURVADO EM PLÁSTICO ROTOMOLDADO 90 GRAUS MEDINDO 1,82M DE COMPRIMENTO X 75CM DE DIÂMETRO DE ABERTURA, FIXADO AS TORRES COM PAINEL DE PLÁSTICO ROTOMOLDADO DUPLO, COM ABERTURAS LATERAIS.
3 - FECHAMENTOS EM PLÁSTICO ROTOMOLDADO.
1 - JOGO DA VELHA COMPOSTO POR 9 CILINDROS EM PLÁSTICO ROTOMOLDADO COLORIDO, COM LETRAS "X" E "O" NA COR PRETA, MONTADO EM ESTRUTURA DE AÇO GALVANIZADO.
1 - ESCALADA CURVADA COM MÍNIMO DE 6 DEGRAUS EM PLÁSTICO ROTOMOLDADO, MEDINDO NO MÍNIMO 1,60 
M DE ALTURA, 68 CM DE COMPRIMENTO E 9 CM DE ESPESSURA,  COM PORTAL DE SEGURANÇA EM PLÁSTICO ROTOMOLDADO.</t>
  </si>
  <si>
    <t>45149</t>
  </si>
  <si>
    <t>POSTE DE CONCRETO RETO 10X08CM / AL. 2,50M</t>
  </si>
  <si>
    <t>M</t>
  </si>
  <si>
    <t>45148</t>
  </si>
  <si>
    <t>TELA DE SEGURANÇA TIPO ALAMBRADO 15X5 1.80M</t>
  </si>
  <si>
    <t>VALOR TOTAL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</si>
</sst>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&quot;R$&quot;\ #,###,##0.00"/>
  </numFmts>
  <fonts count="47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165" fontId="12" fillId="0" borderId="11" xfId="0" applyNumberFormat="1" applyFont="1" applyBorder="1" applyAlignment="1">
      <alignment horizontal="right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left" vertical="center" wrapText="1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justify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right" vertical="top" wrapText="1"/>
      <protection locked="0"/>
    </xf>
    <xf numFmtId="0" fontId="12" fillId="0" borderId="11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167" fontId="11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7">
      <selection activeCell="A6" sqref="A6"/>
    </sheetView>
  </sheetViews>
  <sheetFormatPr defaultColWidth="15.140625" defaultRowHeight="12.75"/>
  <cols>
    <col min="1" max="1" width="3.421875" style="11" customWidth="1"/>
    <col min="2" max="2" width="3.57421875" style="11" customWidth="1"/>
    <col min="3" max="3" width="4.7109375" style="11" customWidth="1"/>
    <col min="4" max="4" width="47.8515625" style="12" customWidth="1"/>
    <col min="5" max="5" width="4.7109375" style="13" customWidth="1"/>
    <col min="6" max="6" width="9.00390625" style="14" customWidth="1"/>
    <col min="7" max="8" width="8.57421875" style="14" customWidth="1"/>
    <col min="9" max="10" width="15.140625" style="15" customWidth="1"/>
    <col min="11" max="16384" width="15.140625" style="16" customWidth="1"/>
  </cols>
  <sheetData>
    <row r="1" spans="1:8" ht="14.25" customHeight="1">
      <c r="A1" s="21" t="s">
        <v>8</v>
      </c>
      <c r="B1" s="21"/>
      <c r="C1" s="22" t="s">
        <v>12</v>
      </c>
      <c r="D1" s="23"/>
      <c r="E1" s="23"/>
      <c r="F1" s="23"/>
      <c r="G1" s="23"/>
      <c r="H1" s="23"/>
    </row>
    <row r="2" spans="1:8" ht="14.25" customHeight="1">
      <c r="A2" s="21" t="s">
        <v>9</v>
      </c>
      <c r="B2" s="21"/>
      <c r="C2" s="22" t="s">
        <v>13</v>
      </c>
      <c r="D2" s="24"/>
      <c r="E2" s="24"/>
      <c r="F2" s="24"/>
      <c r="G2" s="24"/>
      <c r="H2" s="24"/>
    </row>
    <row r="3" spans="1:8" ht="36" customHeight="1">
      <c r="A3" s="28" t="s">
        <v>10</v>
      </c>
      <c r="B3" s="28"/>
      <c r="C3" s="25" t="s">
        <v>14</v>
      </c>
      <c r="D3" s="26"/>
      <c r="E3" s="26"/>
      <c r="F3" s="26"/>
      <c r="G3" s="26"/>
      <c r="H3" s="26"/>
    </row>
    <row r="4" spans="9:10" s="2" customFormat="1" ht="12.75">
      <c r="I4" s="1"/>
      <c r="J4" s="1"/>
    </row>
    <row r="5" spans="1:11" s="4" customFormat="1" ht="12.75">
      <c r="A5" s="27" t="s">
        <v>11</v>
      </c>
      <c r="B5" s="27"/>
      <c r="C5" s="27"/>
      <c r="D5" s="27"/>
      <c r="E5" s="27"/>
      <c r="F5" s="27"/>
      <c r="G5" s="27"/>
      <c r="H5" s="27"/>
      <c r="I5" s="3"/>
      <c r="J5" s="3"/>
      <c r="K5" s="3"/>
    </row>
    <row r="6" spans="1:11" s="4" customFormat="1" ht="19.5" customHeight="1">
      <c r="A6" s="5" t="s">
        <v>3</v>
      </c>
      <c r="B6" s="5" t="s">
        <v>0</v>
      </c>
      <c r="C6" s="5" t="s">
        <v>1</v>
      </c>
      <c r="D6" s="5" t="s">
        <v>5</v>
      </c>
      <c r="E6" s="5" t="s">
        <v>4</v>
      </c>
      <c r="F6" s="6" t="s">
        <v>2</v>
      </c>
      <c r="G6" s="6" t="s">
        <v>6</v>
      </c>
      <c r="H6" s="6" t="s">
        <v>7</v>
      </c>
      <c r="I6" s="3"/>
      <c r="J6" s="3"/>
      <c r="K6" s="3"/>
    </row>
    <row r="7" spans="1:11" s="8" customFormat="1" ht="99">
      <c r="A7" s="17" t="s">
        <v>15</v>
      </c>
      <c r="B7" s="17">
        <v>1</v>
      </c>
      <c r="C7" s="17" t="s">
        <v>16</v>
      </c>
      <c r="D7" s="18" t="s">
        <v>17</v>
      </c>
      <c r="E7" s="17" t="s">
        <v>18</v>
      </c>
      <c r="F7" s="20">
        <v>1</v>
      </c>
      <c r="G7" s="19">
        <v>9190.71</v>
      </c>
      <c r="H7" s="19">
        <f aca="true" t="shared" si="0" ref="H7:H12">SUM(F7*G7)</f>
        <v>9190.71</v>
      </c>
      <c r="I7" s="7"/>
      <c r="J7" s="7"/>
      <c r="K7" s="7"/>
    </row>
    <row r="8" spans="1:11" s="8" customFormat="1" ht="409.5">
      <c r="A8" s="17" t="s">
        <v>15</v>
      </c>
      <c r="B8" s="17">
        <v>2</v>
      </c>
      <c r="C8" s="17" t="s">
        <v>19</v>
      </c>
      <c r="D8" s="18" t="s">
        <v>20</v>
      </c>
      <c r="E8" s="17" t="s">
        <v>18</v>
      </c>
      <c r="F8" s="20">
        <v>2</v>
      </c>
      <c r="G8" s="19">
        <v>37602.17</v>
      </c>
      <c r="H8" s="19">
        <f t="shared" si="0"/>
        <v>75204.34</v>
      </c>
      <c r="I8" s="9"/>
      <c r="J8" s="9"/>
      <c r="K8" s="9"/>
    </row>
    <row r="9" spans="1:11" s="8" customFormat="1" ht="409.5">
      <c r="A9" s="17" t="s">
        <v>15</v>
      </c>
      <c r="B9" s="17">
        <v>3</v>
      </c>
      <c r="C9" s="17" t="s">
        <v>21</v>
      </c>
      <c r="D9" s="18" t="s">
        <v>22</v>
      </c>
      <c r="E9" s="17" t="s">
        <v>18</v>
      </c>
      <c r="F9" s="20">
        <v>1</v>
      </c>
      <c r="G9" s="19">
        <v>62452.07</v>
      </c>
      <c r="H9" s="19">
        <f t="shared" si="0"/>
        <v>62452.07</v>
      </c>
      <c r="I9" s="7"/>
      <c r="J9" s="7"/>
      <c r="K9" s="7"/>
    </row>
    <row r="10" spans="1:11" s="8" customFormat="1" ht="18">
      <c r="A10" s="17" t="s">
        <v>15</v>
      </c>
      <c r="B10" s="17">
        <v>4</v>
      </c>
      <c r="C10" s="17" t="s">
        <v>23</v>
      </c>
      <c r="D10" s="18" t="s">
        <v>24</v>
      </c>
      <c r="E10" s="17" t="s">
        <v>25</v>
      </c>
      <c r="F10" s="20">
        <v>109</v>
      </c>
      <c r="G10" s="19">
        <v>49.27</v>
      </c>
      <c r="H10" s="19">
        <f t="shared" si="0"/>
        <v>5370.43</v>
      </c>
      <c r="I10" s="9"/>
      <c r="J10" s="9"/>
      <c r="K10" s="9"/>
    </row>
    <row r="11" spans="1:11" s="8" customFormat="1" ht="18">
      <c r="A11" s="17" t="s">
        <v>15</v>
      </c>
      <c r="B11" s="17">
        <v>5</v>
      </c>
      <c r="C11" s="17" t="s">
        <v>26</v>
      </c>
      <c r="D11" s="18" t="s">
        <v>27</v>
      </c>
      <c r="E11" s="17" t="s">
        <v>25</v>
      </c>
      <c r="F11" s="20">
        <v>325</v>
      </c>
      <c r="G11" s="19">
        <v>49.3</v>
      </c>
      <c r="H11" s="19">
        <f t="shared" si="0"/>
        <v>16022.499999999998</v>
      </c>
      <c r="I11" s="7"/>
      <c r="J11" s="7"/>
      <c r="K11" s="7"/>
    </row>
    <row r="12" spans="1:11" s="8" customFormat="1" ht="14.25">
      <c r="A12" s="29" t="s">
        <v>28</v>
      </c>
      <c r="B12" s="30"/>
      <c r="C12" s="30"/>
      <c r="D12" s="31"/>
      <c r="E12" s="32"/>
      <c r="F12" s="33"/>
      <c r="G12" s="34">
        <f>SUM(H7:H11)</f>
        <v>168240.05</v>
      </c>
      <c r="H12" s="35">
        <f t="shared" si="0"/>
        <v>0</v>
      </c>
      <c r="I12" s="7"/>
      <c r="J12" s="7"/>
      <c r="K12" s="10"/>
    </row>
  </sheetData>
  <sheetProtection/>
  <mergeCells count="9">
    <mergeCell ref="A12:F12"/>
    <mergeCell ref="G12:H12"/>
    <mergeCell ref="A2:B2"/>
    <mergeCell ref="A1:B1"/>
    <mergeCell ref="C1:H1"/>
    <mergeCell ref="C2:H2"/>
    <mergeCell ref="C3:H3"/>
    <mergeCell ref="A5:H5"/>
    <mergeCell ref="A3:B3"/>
  </mergeCells>
  <printOptions/>
  <pageMargins left="0.7086614173228347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PMSTP1</cp:lastModifiedBy>
  <cp:lastPrinted>2017-04-20T13:35:44Z</cp:lastPrinted>
  <dcterms:created xsi:type="dcterms:W3CDTF">2012-11-22T09:25:45Z</dcterms:created>
  <dcterms:modified xsi:type="dcterms:W3CDTF">2019-03-20T16:32:53Z</dcterms:modified>
  <cp:category/>
  <cp:version/>
  <cp:contentType/>
  <cp:contentStatus/>
</cp:coreProperties>
</file>