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 name="ANEXO III" sheetId="3" r:id="rId3"/>
  </sheets>
  <definedNames/>
  <calcPr fullCalcOnLoad="1"/>
</workbook>
</file>

<file path=xl/sharedStrings.xml><?xml version="1.0" encoding="utf-8"?>
<sst xmlns="http://schemas.openxmlformats.org/spreadsheetml/2006/main" count="345" uniqueCount="199">
  <si>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</si>
  <si>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</si>
  <si>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</si>
  <si>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</si>
  <si>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</si>
  <si>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</si>
  <si>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</si>
  <si>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</si>
  <si>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</si>
  <si>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</si>
  <si>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</si>
  <si>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</si>
  <si>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</si>
  <si>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</si>
  <si>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</si>
  <si>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</si>
  <si>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</si>
  <si>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</si>
  <si>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</si>
  <si>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</si>
  <si>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</si>
  <si>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</si>
  <si>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</si>
  <si>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</si>
  <si>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</si>
  <si>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</si>
  <si>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</si>
  <si>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0001/2019   -   PREGÃO Nº 0001/2019</t>
  </si>
  <si>
    <t>MENOR PREÇO POR LOTE</t>
  </si>
  <si>
    <t>AQUISIÇÕES DE UNIFORMES ESCOLARES PARA ATENDER AS UNIDADES DE ENSINO E CAMISETAS ATENDER AS SECRETARIAS DO MUNICÍPIO.</t>
  </si>
  <si>
    <t>ANEXO I   -   LOTE:  0001          -          VALOR MÁXIMO DO LOTE:  R$ 793,38</t>
  </si>
  <si>
    <t>QUANT.</t>
  </si>
  <si>
    <t>VALOR UNIT.</t>
  </si>
  <si>
    <t>1</t>
  </si>
  <si>
    <t>43810</t>
  </si>
  <si>
    <t>CAMISA SOCIAL MANGA CURTA COM BOLSO, EM TECIDO 50% ALGODÃO E 50% POLIESTER, CORES A COMBINAR, GOLA POLO, DESCRIÇÃO DOS LETREIROS A COMBINAR, TAMANHO EXTRA GG.</t>
  </si>
  <si>
    <t>UN</t>
  </si>
  <si>
    <t>4,00</t>
  </si>
  <si>
    <t>56,67</t>
  </si>
  <si>
    <t>2</t>
  </si>
  <si>
    <t>43807</t>
  </si>
  <si>
    <t>CAMISA SOCIAL MANGA CURTA COM BOLSO, EM TECIDO 50% ALGODÃO E 50% POLIESTER, CORES A COMBINAR, GOLA POLO, DESCRIÇÃO DOS LETREIROS A COMBINAR, TAMANHO G.</t>
  </si>
  <si>
    <t>2,00</t>
  </si>
  <si>
    <t>3</t>
  </si>
  <si>
    <t>43811</t>
  </si>
  <si>
    <t>CAMISA SOCIAL MANGA CURTA COM BOLSO, EM TECIDO 50% ALGODÃO E 50% POLIESTER, CORES A COMBINAR, GOLA POLO, DESCRIÇÃO DOS LETREIROS A COMBINAR, TAMANHO G4.</t>
  </si>
  <si>
    <t>4</t>
  </si>
  <si>
    <t>43823</t>
  </si>
  <si>
    <t>CAMISA SOCIAL MANGA CURTA COM BOLSO, EM TECIDO 50% ALGODÃO E 50% POLIESTER, CORES A COMBINAR, GOLA POLO, DESCRIÇÃO DOS LETREIROS A COMBINAR, TAMANHO GG.</t>
  </si>
  <si>
    <t>5</t>
  </si>
  <si>
    <t>43812</t>
  </si>
  <si>
    <t>CAMISA SOCIAL MANGA CURTA COM BOLSO, EM TECIDO 50% ALGODÃO E 50% POLIESTER, CORES A COMBINAR, GOLA POLO, DESCRIÇÃO DOS LETREIROS A COMBINAR, TAMANHO M.</t>
  </si>
  <si>
    <t>Declaro que examinei, conheço e me submeto a todas as condições contidas no Edital da presente Licitação modalidade PREGÃO PRESENCIAL Nº 0001/2019,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</si>
  <si>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</si>
  <si>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</si>
  <si>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</si>
  <si>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R$ 57.464,20</t>
  </si>
  <si>
    <t>6</t>
  </si>
  <si>
    <t>43787</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</si>
  <si>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06.</t>
  </si>
  <si>
    <t>30,00</t>
  </si>
  <si>
    <t>16,00</t>
  </si>
  <si>
    <t>7</t>
  </si>
  <si>
    <t>43788</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</si>
  <si>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08.</t>
  </si>
  <si>
    <t>42,00</t>
  </si>
  <si>
    <t>8</t>
  </si>
  <si>
    <t>43789</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</si>
  <si>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10.</t>
  </si>
  <si>
    <t>56,00</t>
  </si>
  <si>
    <t>9</t>
  </si>
  <si>
    <t>43790</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</si>
  <si>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12.</t>
  </si>
  <si>
    <t>90,00</t>
  </si>
  <si>
    <t>10</t>
  </si>
  <si>
    <t>43792</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</si>
  <si>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14.</t>
  </si>
  <si>
    <t>96,00</t>
  </si>
  <si>
    <t>11</t>
  </si>
  <si>
    <t>43793</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</si>
  <si>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16.</t>
  </si>
  <si>
    <t>44,00</t>
  </si>
  <si>
    <t>12</t>
  </si>
  <si>
    <t>43824</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</si>
  <si>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EGG.</t>
  </si>
  <si>
    <t>200,00</t>
  </si>
  <si>
    <t>16,30</t>
  </si>
  <si>
    <t>13</t>
  </si>
  <si>
    <t>43808</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</si>
  <si>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EXTRA GG.</t>
  </si>
  <si>
    <t>3,00</t>
  </si>
  <si>
    <t>14</t>
  </si>
  <si>
    <t>43794</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</si>
  <si>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t>
  </si>
  <si>
    <t>358,00</t>
  </si>
  <si>
    <t>15</t>
  </si>
  <si>
    <t>43795</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</si>
  <si>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GG.</t>
  </si>
  <si>
    <t>330,00</t>
  </si>
  <si>
    <t>16</t>
  </si>
  <si>
    <t>43796</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</si>
  <si>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M.</t>
  </si>
  <si>
    <t>352,00</t>
  </si>
  <si>
    <t>17</t>
  </si>
  <si>
    <t>43797</t>
  </si>
  <si>
    <t>CAMISETAS BÁSICAS, COM MANGAS CURTAS, DECOTE REDONDO OU V,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P.</t>
  </si>
  <si>
    <t>318,00</t>
  </si>
  <si>
    <t>18</t>
  </si>
  <si>
    <t>41048</t>
  </si>
  <si>
    <t>CAMISETAS BÁSICAS, COM MANGAS CURTAS, DECOTE REDONDO, EM TECIDO 67% POLIÉSTER E 33% VISCOSE NA COR AZUL,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t>
  </si>
  <si>
    <t>185,00</t>
  </si>
  <si>
    <t>19</t>
  </si>
  <si>
    <t>41049</t>
  </si>
  <si>
    <t>CAMISETAS BÁSICAS, COM MANGAS CURTAS, DECOTE REDONDO, EM TECIDO 67% POLIÉSTER E 33% VISCOSE NA COR AZUL,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GG.</t>
  </si>
  <si>
    <t>80,00</t>
  </si>
  <si>
    <t>20</t>
  </si>
  <si>
    <t>41047</t>
  </si>
  <si>
    <t>CAMISETAS BÁSICAS, COM MANGAS CURTAS, DECOTE REDONDO, EM TECIDO 67% POLIÉSTER E 33% VISCOSE NA COR AZUL,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M.</t>
  </si>
  <si>
    <t>403,00</t>
  </si>
  <si>
    <t>21</t>
  </si>
  <si>
    <t>41046</t>
  </si>
  <si>
    <t>CAMISETAS BÁSICAS, COM MANGAS CURTAS, DECOTE REDONDO, EM TECIDO 67% POLIÉSTER E 33% VISCOSE NA COR AZUL,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P.</t>
  </si>
  <si>
    <t>220,00</t>
  </si>
  <si>
    <t>22</t>
  </si>
  <si>
    <t>41052</t>
  </si>
  <si>
    <t>CAMISETAS BÁSICAS, COM MANGAS CURTAS, DECOTE REDONDO, EM TECIDO 67% POLIÉSTER E 33% VISCOSE NA COR ROSA,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t>
  </si>
  <si>
    <t>23</t>
  </si>
  <si>
    <t>41053</t>
  </si>
  <si>
    <t>CAMISETAS BÁSICAS, COM MANGAS CURTAS, DECOTE REDONDO, EM TECIDO 67% POLIÉSTER E 33% VISCOSE NA COR ROSA,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GG.</t>
  </si>
  <si>
    <t>15,00</t>
  </si>
  <si>
    <t>24</t>
  </si>
  <si>
    <t>41051</t>
  </si>
  <si>
    <t>CAMISETAS BÁSICAS, COM MANGAS CURTAS, DECOTE REDONDO, EM TECIDO 67% POLIÉSTER E 33% VISCOSE NA COR ROSA,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M.</t>
  </si>
  <si>
    <t>25</t>
  </si>
  <si>
    <t>41050</t>
  </si>
  <si>
    <t>CAMISETAS BÁSICAS, COM MANGAS CURTAS, DECOTE REDONDO, EM TECIDO 67% POLIÉSTER E 33% VISCOSE NA COR ROSA,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P.</t>
  </si>
  <si>
    <t>26</t>
  </si>
  <si>
    <t>41060</t>
  </si>
  <si>
    <t>CAMISETAS BÁSICAS, COM MANGAS CURTAS,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t>
  </si>
  <si>
    <t>130,00</t>
  </si>
  <si>
    <t>27</t>
  </si>
  <si>
    <t>41061</t>
  </si>
  <si>
    <t>CAMISETAS BÁSICAS, COM MANGAS CURTAS,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GG.</t>
  </si>
  <si>
    <t>110,00</t>
  </si>
  <si>
    <t>28</t>
  </si>
  <si>
    <t>41059</t>
  </si>
  <si>
    <t>CAMISETAS BÁSICAS, COM MANGAS CURTAS,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M.</t>
  </si>
  <si>
    <t>150,00</t>
  </si>
  <si>
    <t>29</t>
  </si>
  <si>
    <t>41058</t>
  </si>
  <si>
    <t>CAMISETAS BÁSICAS, COM MANGAS CURTAS,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P.</t>
  </si>
  <si>
    <t>100,00</t>
  </si>
  <si>
    <t>30</t>
  </si>
  <si>
    <t>43798</t>
  </si>
  <si>
    <t>CAMISETAS BÁSICAS, COM MANGAS LONGAS,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t>
  </si>
  <si>
    <t>50,00</t>
  </si>
  <si>
    <t>31</t>
  </si>
  <si>
    <t>43799</t>
  </si>
  <si>
    <t>CAMISETAS BÁSICAS, COM MANGAS LONGAS,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GG.</t>
  </si>
  <si>
    <t>40,00</t>
  </si>
  <si>
    <t>32</t>
  </si>
  <si>
    <t>43800</t>
  </si>
  <si>
    <t>CAMISETAS BÁSICAS, COM MANGAS LONGAS, DECOTE REDONDO, EM TECIDO 67% POLIÉSTER E 33% VISCOSE, CORES A COMBINAR, GOLA EM TECIDO SANFONADO 1 X 1 NA COR DA CAMISETA, APLICADA NO DECOTE MEDINDO 2,5 CENTÍMETROS DE LARGURA, ACOMPANHADO A COR DA CAMISETA, A EMENDA DA GOLA  VOLTADA PARA O CENTRO DO DECOTE NAS COSTAS. DESCRIÇÃO DOS LETREIROS A COMBINAR, CAMISETAS COM BAINHA DAS MANGAS E DA BARRA FEITAS COM O AUXÍLIO DE EMBAINHAMENTO MEDIDNDO 2,5 DE LARGURA, COSTURAS DOS OMBROS E DAS LATERAIS REFORÇADAS TAMANHO XG.</t>
  </si>
  <si>
    <t>55,00</t>
  </si>
  <si>
    <t>ANEXO III</t>
  </si>
  <si>
    <t>ANEXO III   -   LOTE:  0001          -          VALOR MÁXIMO DO LOTE:  R$ 41.920,00</t>
  </si>
  <si>
    <t>33</t>
  </si>
  <si>
    <t>43817</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</si>
  <si>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 TAMANHO 12</t>
  </si>
  <si>
    <t>451,00</t>
  </si>
  <si>
    <t>34</t>
  </si>
  <si>
    <t>43822</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</si>
  <si>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06</t>
  </si>
  <si>
    <t>265,00</t>
  </si>
  <si>
    <t>35</t>
  </si>
  <si>
    <t>43818</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</si>
  <si>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10</t>
  </si>
  <si>
    <t>465,00</t>
  </si>
  <si>
    <t>36</t>
  </si>
  <si>
    <t>43819</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</si>
  <si>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14</t>
  </si>
  <si>
    <t>495,00</t>
  </si>
  <si>
    <t>37</t>
  </si>
  <si>
    <t>43820</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</si>
  <si>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16</t>
  </si>
  <si>
    <t>385,00</t>
  </si>
  <si>
    <t>38</t>
  </si>
  <si>
    <t>43837</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</si>
  <si>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2</t>
  </si>
  <si>
    <t>120,00</t>
  </si>
  <si>
    <t/>
  </si>
  <si>
    <t>39</t>
  </si>
  <si>
    <t>43836</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</si>
  <si>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4</t>
  </si>
  <si>
    <t>140,00</t>
  </si>
  <si>
    <t>40</t>
  </si>
  <si>
    <t>43821</t>
  </si>
  <si>
    <t>CAMISETAS DE UNIFORME ESCOLAR, COM MANGAS CURTAS, DECOTE REDONDO, EM TECIDO 67% POLIÉSTER E 33% VISCOSE NA COR AZUL (COR DA BANDEIRA DO MUNCIPÍO), GOLA EM TECIDO SANFONADO 1 X 1 NA COR DA CAMISETA, APLICADA NO DECOTE MEDINDO 2,5 CENTÍMETROS DE LARGURA, ACOMPANHADO A COR DA CAMISETA, A EMENDA DA GOLA  VOLTADA PARA O CENTRO DO DECOTE NAS COSTAS. CAMISETAS COM BAINHA DAS MANGAS E DA BARRA FEITAS COM O AUXÍLIO DE EMBAINHAMENTO MEDIDNDO 2,5 DE LARGURA, COSTURAS DOS OMBROS E DAS LATERAIS REFORÇADAS. TAMANHO 8</t>
  </si>
  <si>
    <t>419,00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</si>
</sst>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3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38</v>
      </c>
      <c r="G23" s="22"/>
      <c r="H23" s="23">
        <v>0</v>
      </c>
      <c r="I23" s="24">
        <f>SUM(E23*H23)</f>
        <v>0</v>
      </c>
      <c r="J23" s="31"/>
      <c r="K23" s="31"/>
      <c r="L23" s="31"/>
      <c r="M23" s="31"/>
    </row>
    <row r="24" spans="1:13" s="26" customFormat="1" ht="14.25">
      <c r="A24" s="81" t="s">
        <v>43</v>
      </c>
      <c r="B24" s="81" t="s">
        <v>44</v>
      </c>
      <c r="C24" s="84" t="s">
        <v>45</v>
      </c>
      <c r="D24" s="81" t="s">
        <v>36</v>
      </c>
      <c r="E24" s="89" t="s">
        <v>42</v>
      </c>
      <c r="F24" s="85" t="s">
        <v>38</v>
      </c>
      <c r="G24" s="22"/>
      <c r="H24" s="23">
        <v>0</v>
      </c>
      <c r="I24" s="24">
        <f aca="true" t="shared" si="0" ref="I24:I86">SUM(E24*H24)</f>
        <v>0</v>
      </c>
      <c r="J24" s="25"/>
      <c r="K24" s="25"/>
      <c r="L24" s="25"/>
      <c r="M24" s="25"/>
    </row>
    <row r="25" spans="1:13" s="26" customFormat="1" ht="14.25">
      <c r="A25" s="81" t="s">
        <v>46</v>
      </c>
      <c r="B25" s="81" t="s">
        <v>47</v>
      </c>
      <c r="C25" s="84" t="s">
        <v>48</v>
      </c>
      <c r="D25" s="81" t="s">
        <v>36</v>
      </c>
      <c r="E25" s="89" t="s">
        <v>37</v>
      </c>
      <c r="F25" s="85" t="s">
        <v>38</v>
      </c>
      <c r="G25" s="22"/>
      <c r="H25" s="23">
        <v>0</v>
      </c>
      <c r="I25" s="24">
        <f t="shared" si="0"/>
        <v>0</v>
      </c>
      <c r="J25" s="31"/>
      <c r="K25" s="31"/>
      <c r="L25" s="31"/>
      <c r="M25" s="31"/>
    </row>
    <row r="26" spans="1:13" s="26" customFormat="1" ht="14.25">
      <c r="A26" s="81" t="s">
        <v>49</v>
      </c>
      <c r="B26" s="81" t="s">
        <v>50</v>
      </c>
      <c r="C26" s="84" t="s">
        <v>51</v>
      </c>
      <c r="D26" s="81" t="s">
        <v>36</v>
      </c>
      <c r="E26" s="89" t="s">
        <v>42</v>
      </c>
      <c r="F26" s="85" t="s">
        <v>38</v>
      </c>
      <c r="G26" s="22"/>
      <c r="H26" s="23">
        <v>0</v>
      </c>
      <c r="I26" s="24">
        <f t="shared" si="0"/>
        <v>0</v>
      </c>
      <c r="J26" s="25"/>
      <c r="K26" s="25"/>
      <c r="L26" s="25"/>
      <c r="M26" s="25"/>
    </row>
    <row r="27" spans="1:13" s="26" customFormat="1" ht="14.25">
      <c r="A27" s="83" t="s">
        <v>23</v>
      </c>
      <c r="B27" s="18"/>
      <c r="C27" s="19"/>
      <c r="D27" s="20"/>
      <c r="E27" s="32"/>
      <c r="F27" s="32"/>
      <c r="G27" s="22"/>
      <c r="H27" s="93">
        <f>SUM(I22:I26)</f>
        <v>0</v>
      </c>
      <c r="I27" s="24">
        <f t="shared" si="0"/>
        <v>0</v>
      </c>
      <c r="J27" s="25"/>
      <c r="K27" s="25"/>
      <c r="L27" s="25"/>
      <c r="M27" s="33"/>
    </row>
    <row r="29" spans="1:12" s="26" customFormat="1" ht="84.75" customHeight="1">
      <c r="A29" s="96" t="s">
        <v>52</v>
      </c>
      <c r="B29" s="27"/>
      <c r="C29" s="28"/>
      <c r="D29" s="29"/>
      <c r="E29" s="30"/>
      <c r="F29" s="97" t="s">
        <v>54</v>
      </c>
      <c r="G29" s="22"/>
      <c r="H29" s="23">
        <v>0</v>
      </c>
      <c r="I29" s="24">
        <f t="shared" si="0"/>
        <v>0</v>
      </c>
      <c r="J29" s="36"/>
      <c r="K29" s="35"/>
      <c r="L29" s="35"/>
    </row>
    <row r="30" spans="1:12" s="26" customFormat="1" ht="30" customHeight="1">
      <c r="A30" s="97" t="s">
        <v>53</v>
      </c>
      <c r="B30" s="27"/>
      <c r="C30" s="28"/>
      <c r="D30" s="29"/>
      <c r="E30" s="30"/>
      <c r="F30" s="30"/>
      <c r="G30" s="22"/>
      <c r="H30" s="23">
        <v>0</v>
      </c>
      <c r="I30" s="24">
        <f t="shared" si="0"/>
        <v>0</v>
      </c>
      <c r="J30" s="36"/>
      <c r="K30" s="35"/>
      <c r="L30"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7:G27"/>
    <mergeCell ref="H27:I27"/>
    <mergeCell ref="A28:H28"/>
    <mergeCell ref="A29:E29"/>
    <mergeCell ref="F29:I30"/>
    <mergeCell ref="A30:E30"/>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2"/>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14" t="s">
        <v>55</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1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11" t="s">
        <v>27</v>
      </c>
      <c r="B6" s="61"/>
      <c r="C6" s="61"/>
      <c r="D6" s="61"/>
      <c r="E6" s="62"/>
      <c r="F6" s="11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11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10" t="s">
        <v>56</v>
      </c>
      <c r="B20" s="12"/>
      <c r="C20" s="12"/>
      <c r="D20" s="12"/>
      <c r="E20" s="13"/>
      <c r="F20" s="13"/>
      <c r="G20" s="13"/>
      <c r="H20" s="13"/>
      <c r="I20" s="13"/>
      <c r="J20" s="14"/>
      <c r="K20" s="14"/>
      <c r="L20" s="14"/>
      <c r="M20" s="14"/>
    </row>
    <row r="21" spans="1:13" s="15" customFormat="1" ht="16.5">
      <c r="A21" s="100" t="s">
        <v>15</v>
      </c>
      <c r="B21" s="100" t="s">
        <v>16</v>
      </c>
      <c r="C21" s="100" t="s">
        <v>17</v>
      </c>
      <c r="D21" s="100" t="s">
        <v>18</v>
      </c>
      <c r="E21" s="100" t="s">
        <v>31</v>
      </c>
      <c r="F21" s="100" t="s">
        <v>20</v>
      </c>
      <c r="G21" s="100" t="s">
        <v>21</v>
      </c>
      <c r="H21" s="100" t="s">
        <v>32</v>
      </c>
      <c r="I21" s="100" t="s">
        <v>23</v>
      </c>
      <c r="J21" s="14"/>
      <c r="K21" s="14"/>
      <c r="L21" s="14"/>
      <c r="M21" s="14"/>
    </row>
    <row r="22" spans="1:13" s="26" customFormat="1" ht="14.25">
      <c r="A22" s="101" t="s">
        <v>57</v>
      </c>
      <c r="B22" s="101" t="s">
        <v>58</v>
      </c>
      <c r="C22" s="104" t="s">
        <v>59</v>
      </c>
      <c r="D22" s="101" t="s">
        <v>36</v>
      </c>
      <c r="E22" s="109" t="s">
        <v>60</v>
      </c>
      <c r="F22" s="105" t="s">
        <v>61</v>
      </c>
      <c r="G22" s="22"/>
      <c r="H22" s="23">
        <v>0</v>
      </c>
      <c r="I22" s="24">
        <f>SUM(E22*H22)</f>
        <v>0</v>
      </c>
      <c r="J22" s="25"/>
      <c r="K22" s="25"/>
      <c r="L22" s="25"/>
      <c r="M22" s="25"/>
    </row>
    <row r="23" spans="1:13" s="26" customFormat="1" ht="14.25">
      <c r="A23" s="101" t="s">
        <v>62</v>
      </c>
      <c r="B23" s="101" t="s">
        <v>63</v>
      </c>
      <c r="C23" s="104" t="s">
        <v>64</v>
      </c>
      <c r="D23" s="101" t="s">
        <v>36</v>
      </c>
      <c r="E23" s="109" t="s">
        <v>65</v>
      </c>
      <c r="F23" s="105" t="s">
        <v>61</v>
      </c>
      <c r="G23" s="22"/>
      <c r="H23" s="23">
        <v>0</v>
      </c>
      <c r="I23" s="24">
        <f>SUM(E23*H23)</f>
        <v>0</v>
      </c>
      <c r="J23" s="31"/>
      <c r="K23" s="31"/>
      <c r="L23" s="31"/>
      <c r="M23" s="31"/>
    </row>
    <row r="24" spans="1:13" s="26" customFormat="1" ht="14.25">
      <c r="A24" s="101" t="s">
        <v>66</v>
      </c>
      <c r="B24" s="101" t="s">
        <v>67</v>
      </c>
      <c r="C24" s="104" t="s">
        <v>68</v>
      </c>
      <c r="D24" s="101" t="s">
        <v>36</v>
      </c>
      <c r="E24" s="109" t="s">
        <v>69</v>
      </c>
      <c r="F24" s="105" t="s">
        <v>61</v>
      </c>
      <c r="G24" s="22"/>
      <c r="H24" s="23">
        <v>0</v>
      </c>
      <c r="I24" s="24">
        <f aca="true" t="shared" si="0" ref="I24:I86">SUM(E24*H24)</f>
        <v>0</v>
      </c>
      <c r="J24" s="25"/>
      <c r="K24" s="25"/>
      <c r="L24" s="25"/>
      <c r="M24" s="25"/>
    </row>
    <row r="25" spans="1:13" s="26" customFormat="1" ht="14.25">
      <c r="A25" s="101" t="s">
        <v>70</v>
      </c>
      <c r="B25" s="101" t="s">
        <v>71</v>
      </c>
      <c r="C25" s="104" t="s">
        <v>72</v>
      </c>
      <c r="D25" s="101" t="s">
        <v>36</v>
      </c>
      <c r="E25" s="109" t="s">
        <v>73</v>
      </c>
      <c r="F25" s="105" t="s">
        <v>61</v>
      </c>
      <c r="G25" s="22"/>
      <c r="H25" s="23">
        <v>0</v>
      </c>
      <c r="I25" s="24">
        <f t="shared" si="0"/>
        <v>0</v>
      </c>
      <c r="J25" s="31"/>
      <c r="K25" s="31"/>
      <c r="L25" s="31"/>
      <c r="M25" s="31"/>
    </row>
    <row r="26" spans="1:13" s="26" customFormat="1" ht="14.25">
      <c r="A26" s="101" t="s">
        <v>74</v>
      </c>
      <c r="B26" s="101" t="s">
        <v>75</v>
      </c>
      <c r="C26" s="104" t="s">
        <v>76</v>
      </c>
      <c r="D26" s="101" t="s">
        <v>36</v>
      </c>
      <c r="E26" s="109" t="s">
        <v>77</v>
      </c>
      <c r="F26" s="105" t="s">
        <v>61</v>
      </c>
      <c r="G26" s="22"/>
      <c r="H26" s="23">
        <v>0</v>
      </c>
      <c r="I26" s="24">
        <f t="shared" si="0"/>
        <v>0</v>
      </c>
      <c r="J26" s="25"/>
      <c r="K26" s="25"/>
      <c r="L26" s="25"/>
      <c r="M26" s="25"/>
    </row>
    <row r="27" spans="1:13" s="26" customFormat="1" ht="14.25">
      <c r="A27" s="101" t="s">
        <v>78</v>
      </c>
      <c r="B27" s="101" t="s">
        <v>79</v>
      </c>
      <c r="C27" s="104" t="s">
        <v>80</v>
      </c>
      <c r="D27" s="101" t="s">
        <v>36</v>
      </c>
      <c r="E27" s="109" t="s">
        <v>81</v>
      </c>
      <c r="F27" s="105" t="s">
        <v>61</v>
      </c>
      <c r="G27" s="22"/>
      <c r="H27" s="23">
        <v>0</v>
      </c>
      <c r="I27" s="24">
        <f t="shared" si="0"/>
        <v>0</v>
      </c>
      <c r="J27" s="25"/>
      <c r="K27" s="25"/>
      <c r="L27" s="25"/>
      <c r="M27" s="33"/>
    </row>
    <row r="28" spans="1:13" s="26" customFormat="1" ht="14.25">
      <c r="A28" s="101" t="s">
        <v>82</v>
      </c>
      <c r="B28" s="101" t="s">
        <v>83</v>
      </c>
      <c r="C28" s="104" t="s">
        <v>84</v>
      </c>
      <c r="D28" s="101" t="s">
        <v>36</v>
      </c>
      <c r="E28" s="109" t="s">
        <v>85</v>
      </c>
      <c r="F28" s="105" t="s">
        <v>86</v>
      </c>
      <c r="G28" s="22"/>
      <c r="H28" s="23">
        <v>0</v>
      </c>
      <c r="I28" s="24">
        <f t="shared" si="0"/>
        <v>0</v>
      </c>
      <c r="J28" s="31"/>
      <c r="K28" s="34"/>
      <c r="L28" s="34"/>
      <c r="M28" s="34"/>
    </row>
    <row r="29" spans="1:12" s="26" customFormat="1" ht="14.25">
      <c r="A29" s="101" t="s">
        <v>87</v>
      </c>
      <c r="B29" s="101" t="s">
        <v>88</v>
      </c>
      <c r="C29" s="104" t="s">
        <v>89</v>
      </c>
      <c r="D29" s="101" t="s">
        <v>36</v>
      </c>
      <c r="E29" s="109" t="s">
        <v>90</v>
      </c>
      <c r="F29" s="105" t="s">
        <v>86</v>
      </c>
      <c r="G29" s="22"/>
      <c r="H29" s="23">
        <v>0</v>
      </c>
      <c r="I29" s="24">
        <f t="shared" si="0"/>
        <v>0</v>
      </c>
      <c r="J29" s="36"/>
      <c r="K29" s="35"/>
      <c r="L29" s="35"/>
    </row>
    <row r="30" spans="1:12" s="26" customFormat="1" ht="14.25">
      <c r="A30" s="101" t="s">
        <v>91</v>
      </c>
      <c r="B30" s="101" t="s">
        <v>92</v>
      </c>
      <c r="C30" s="104" t="s">
        <v>93</v>
      </c>
      <c r="D30" s="101" t="s">
        <v>36</v>
      </c>
      <c r="E30" s="109" t="s">
        <v>94</v>
      </c>
      <c r="F30" s="105" t="s">
        <v>86</v>
      </c>
      <c r="G30" s="22"/>
      <c r="H30" s="23">
        <v>0</v>
      </c>
      <c r="I30" s="24">
        <f t="shared" si="0"/>
        <v>0</v>
      </c>
      <c r="J30" s="36"/>
      <c r="K30" s="35"/>
      <c r="L30" s="35"/>
    </row>
    <row r="31" spans="1:12" s="26" customFormat="1" ht="14.25">
      <c r="A31" s="101" t="s">
        <v>95</v>
      </c>
      <c r="B31" s="101" t="s">
        <v>96</v>
      </c>
      <c r="C31" s="104" t="s">
        <v>97</v>
      </c>
      <c r="D31" s="101" t="s">
        <v>36</v>
      </c>
      <c r="E31" s="109" t="s">
        <v>98</v>
      </c>
      <c r="F31" s="105" t="s">
        <v>86</v>
      </c>
      <c r="G31" s="22"/>
      <c r="H31" s="23">
        <v>0</v>
      </c>
      <c r="I31" s="24">
        <f t="shared" si="0"/>
        <v>0</v>
      </c>
      <c r="J31" s="36"/>
      <c r="K31" s="35"/>
      <c r="L31" s="35"/>
    </row>
    <row r="32" spans="1:12" s="26" customFormat="1" ht="14.25">
      <c r="A32" s="101" t="s">
        <v>99</v>
      </c>
      <c r="B32" s="101" t="s">
        <v>100</v>
      </c>
      <c r="C32" s="104" t="s">
        <v>101</v>
      </c>
      <c r="D32" s="101" t="s">
        <v>36</v>
      </c>
      <c r="E32" s="109" t="s">
        <v>102</v>
      </c>
      <c r="F32" s="105" t="s">
        <v>86</v>
      </c>
      <c r="G32" s="22"/>
      <c r="H32" s="23">
        <v>0</v>
      </c>
      <c r="I32" s="24">
        <f t="shared" si="0"/>
        <v>0</v>
      </c>
      <c r="J32" s="36"/>
      <c r="K32" s="35"/>
      <c r="L32" s="35"/>
    </row>
    <row r="33" spans="1:12" s="26" customFormat="1" ht="14.25">
      <c r="A33" s="101" t="s">
        <v>103</v>
      </c>
      <c r="B33" s="101" t="s">
        <v>104</v>
      </c>
      <c r="C33" s="104" t="s">
        <v>105</v>
      </c>
      <c r="D33" s="101" t="s">
        <v>36</v>
      </c>
      <c r="E33" s="109" t="s">
        <v>106</v>
      </c>
      <c r="F33" s="105" t="s">
        <v>86</v>
      </c>
      <c r="G33" s="22"/>
      <c r="H33" s="23">
        <v>0</v>
      </c>
      <c r="I33" s="24">
        <f t="shared" si="0"/>
        <v>0</v>
      </c>
      <c r="J33" s="36"/>
      <c r="K33" s="35"/>
      <c r="L33" s="35"/>
    </row>
    <row r="34" spans="1:12" s="26" customFormat="1" ht="14.25">
      <c r="A34" s="101" t="s">
        <v>107</v>
      </c>
      <c r="B34" s="101" t="s">
        <v>108</v>
      </c>
      <c r="C34" s="104" t="s">
        <v>109</v>
      </c>
      <c r="D34" s="101" t="s">
        <v>36</v>
      </c>
      <c r="E34" s="109" t="s">
        <v>110</v>
      </c>
      <c r="F34" s="105" t="s">
        <v>86</v>
      </c>
      <c r="G34" s="22"/>
      <c r="H34" s="23">
        <v>0</v>
      </c>
      <c r="I34" s="24">
        <f t="shared" si="0"/>
        <v>0</v>
      </c>
      <c r="J34" s="36"/>
      <c r="K34" s="35"/>
      <c r="L34" s="35"/>
    </row>
    <row r="35" spans="1:12" s="26" customFormat="1" ht="14.25">
      <c r="A35" s="101" t="s">
        <v>111</v>
      </c>
      <c r="B35" s="101" t="s">
        <v>112</v>
      </c>
      <c r="C35" s="104" t="s">
        <v>113</v>
      </c>
      <c r="D35" s="101" t="s">
        <v>36</v>
      </c>
      <c r="E35" s="109" t="s">
        <v>114</v>
      </c>
      <c r="F35" s="105" t="s">
        <v>86</v>
      </c>
      <c r="G35" s="22"/>
      <c r="H35" s="23">
        <v>0</v>
      </c>
      <c r="I35" s="24">
        <f t="shared" si="0"/>
        <v>0</v>
      </c>
      <c r="J35" s="36"/>
      <c r="K35" s="35"/>
      <c r="L35" s="35"/>
    </row>
    <row r="36" spans="1:12" s="26" customFormat="1" ht="14.25">
      <c r="A36" s="101" t="s">
        <v>115</v>
      </c>
      <c r="B36" s="101" t="s">
        <v>116</v>
      </c>
      <c r="C36" s="104" t="s">
        <v>117</v>
      </c>
      <c r="D36" s="101" t="s">
        <v>36</v>
      </c>
      <c r="E36" s="109" t="s">
        <v>118</v>
      </c>
      <c r="F36" s="105" t="s">
        <v>86</v>
      </c>
      <c r="G36" s="22"/>
      <c r="H36" s="23">
        <v>0</v>
      </c>
      <c r="I36" s="24">
        <f t="shared" si="0"/>
        <v>0</v>
      </c>
      <c r="J36" s="36"/>
      <c r="K36" s="35"/>
      <c r="L36" s="35"/>
    </row>
    <row r="37" spans="1:12" s="26" customFormat="1" ht="14.25">
      <c r="A37" s="101" t="s">
        <v>119</v>
      </c>
      <c r="B37" s="101" t="s">
        <v>120</v>
      </c>
      <c r="C37" s="104" t="s">
        <v>121</v>
      </c>
      <c r="D37" s="101" t="s">
        <v>36</v>
      </c>
      <c r="E37" s="109" t="s">
        <v>122</v>
      </c>
      <c r="F37" s="105" t="s">
        <v>86</v>
      </c>
      <c r="G37" s="22"/>
      <c r="H37" s="23">
        <v>0</v>
      </c>
      <c r="I37" s="24">
        <f t="shared" si="0"/>
        <v>0</v>
      </c>
      <c r="J37" s="36"/>
      <c r="K37" s="35"/>
      <c r="L37" s="35"/>
    </row>
    <row r="38" spans="1:12" s="26" customFormat="1" ht="14.25">
      <c r="A38" s="101" t="s">
        <v>123</v>
      </c>
      <c r="B38" s="101" t="s">
        <v>124</v>
      </c>
      <c r="C38" s="104" t="s">
        <v>125</v>
      </c>
      <c r="D38" s="101" t="s">
        <v>36</v>
      </c>
      <c r="E38" s="109" t="s">
        <v>60</v>
      </c>
      <c r="F38" s="105" t="s">
        <v>86</v>
      </c>
      <c r="G38" s="22"/>
      <c r="H38" s="23">
        <v>0</v>
      </c>
      <c r="I38" s="24">
        <f t="shared" si="0"/>
        <v>0</v>
      </c>
      <c r="J38" s="36"/>
      <c r="K38" s="35"/>
      <c r="L38" s="35"/>
    </row>
    <row r="39" spans="1:12" s="26" customFormat="1" ht="14.25">
      <c r="A39" s="101" t="s">
        <v>126</v>
      </c>
      <c r="B39" s="101" t="s">
        <v>127</v>
      </c>
      <c r="C39" s="104" t="s">
        <v>128</v>
      </c>
      <c r="D39" s="101" t="s">
        <v>36</v>
      </c>
      <c r="E39" s="109" t="s">
        <v>129</v>
      </c>
      <c r="F39" s="105" t="s">
        <v>86</v>
      </c>
      <c r="G39" s="22"/>
      <c r="H39" s="23">
        <v>0</v>
      </c>
      <c r="I39" s="24">
        <f t="shared" si="0"/>
        <v>0</v>
      </c>
      <c r="J39" s="36"/>
      <c r="K39" s="35"/>
      <c r="L39" s="35"/>
    </row>
    <row r="40" spans="1:12" s="26" customFormat="1" ht="14.25">
      <c r="A40" s="101" t="s">
        <v>130</v>
      </c>
      <c r="B40" s="101" t="s">
        <v>131</v>
      </c>
      <c r="C40" s="104" t="s">
        <v>132</v>
      </c>
      <c r="D40" s="101" t="s">
        <v>36</v>
      </c>
      <c r="E40" s="109" t="s">
        <v>60</v>
      </c>
      <c r="F40" s="105" t="s">
        <v>86</v>
      </c>
      <c r="G40" s="22"/>
      <c r="H40" s="23">
        <v>0</v>
      </c>
      <c r="I40" s="24">
        <f t="shared" si="0"/>
        <v>0</v>
      </c>
      <c r="J40" s="36"/>
      <c r="K40" s="35"/>
      <c r="L40" s="35"/>
    </row>
    <row r="41" spans="1:12" s="26" customFormat="1" ht="14.25">
      <c r="A41" s="101" t="s">
        <v>133</v>
      </c>
      <c r="B41" s="101" t="s">
        <v>134</v>
      </c>
      <c r="C41" s="104" t="s">
        <v>135</v>
      </c>
      <c r="D41" s="101" t="s">
        <v>36</v>
      </c>
      <c r="E41" s="109" t="s">
        <v>129</v>
      </c>
      <c r="F41" s="105" t="s">
        <v>86</v>
      </c>
      <c r="G41" s="22"/>
      <c r="H41" s="23">
        <v>0</v>
      </c>
      <c r="I41" s="24">
        <f t="shared" si="0"/>
        <v>0</v>
      </c>
      <c r="J41" s="36"/>
      <c r="K41" s="35"/>
      <c r="L41" s="35"/>
    </row>
    <row r="42" spans="1:12" s="26" customFormat="1" ht="14.25">
      <c r="A42" s="101" t="s">
        <v>136</v>
      </c>
      <c r="B42" s="101" t="s">
        <v>137</v>
      </c>
      <c r="C42" s="104" t="s">
        <v>138</v>
      </c>
      <c r="D42" s="101" t="s">
        <v>36</v>
      </c>
      <c r="E42" s="109" t="s">
        <v>139</v>
      </c>
      <c r="F42" s="105" t="s">
        <v>86</v>
      </c>
      <c r="G42" s="22"/>
      <c r="H42" s="23">
        <v>0</v>
      </c>
      <c r="I42" s="24">
        <f t="shared" si="0"/>
        <v>0</v>
      </c>
      <c r="J42" s="36"/>
      <c r="K42" s="35"/>
      <c r="L42" s="35"/>
    </row>
    <row r="43" spans="1:12" s="26" customFormat="1" ht="14.25">
      <c r="A43" s="101" t="s">
        <v>140</v>
      </c>
      <c r="B43" s="101" t="s">
        <v>141</v>
      </c>
      <c r="C43" s="104" t="s">
        <v>142</v>
      </c>
      <c r="D43" s="101" t="s">
        <v>36</v>
      </c>
      <c r="E43" s="109" t="s">
        <v>143</v>
      </c>
      <c r="F43" s="105" t="s">
        <v>86</v>
      </c>
      <c r="G43" s="22"/>
      <c r="H43" s="23">
        <v>0</v>
      </c>
      <c r="I43" s="24">
        <f t="shared" si="0"/>
        <v>0</v>
      </c>
      <c r="J43" s="36"/>
      <c r="K43" s="35"/>
      <c r="L43" s="35"/>
    </row>
    <row r="44" spans="1:12" s="26" customFormat="1" ht="14.25">
      <c r="A44" s="101" t="s">
        <v>144</v>
      </c>
      <c r="B44" s="101" t="s">
        <v>145</v>
      </c>
      <c r="C44" s="104" t="s">
        <v>146</v>
      </c>
      <c r="D44" s="101" t="s">
        <v>36</v>
      </c>
      <c r="E44" s="109" t="s">
        <v>147</v>
      </c>
      <c r="F44" s="105" t="s">
        <v>86</v>
      </c>
      <c r="G44" s="22"/>
      <c r="H44" s="23">
        <v>0</v>
      </c>
      <c r="I44" s="24">
        <f t="shared" si="0"/>
        <v>0</v>
      </c>
      <c r="J44" s="36"/>
      <c r="K44" s="35"/>
      <c r="L44" s="35"/>
    </row>
    <row r="45" spans="1:12" s="26" customFormat="1" ht="14.25">
      <c r="A45" s="101" t="s">
        <v>148</v>
      </c>
      <c r="B45" s="101" t="s">
        <v>149</v>
      </c>
      <c r="C45" s="104" t="s">
        <v>150</v>
      </c>
      <c r="D45" s="101" t="s">
        <v>36</v>
      </c>
      <c r="E45" s="109" t="s">
        <v>151</v>
      </c>
      <c r="F45" s="105" t="s">
        <v>86</v>
      </c>
      <c r="G45" s="22"/>
      <c r="H45" s="23">
        <v>0</v>
      </c>
      <c r="I45" s="24">
        <f t="shared" si="0"/>
        <v>0</v>
      </c>
      <c r="J45" s="36"/>
      <c r="K45" s="35"/>
      <c r="L45" s="35"/>
    </row>
    <row r="46" spans="1:12" s="26" customFormat="1" ht="14.25">
      <c r="A46" s="101" t="s">
        <v>152</v>
      </c>
      <c r="B46" s="101" t="s">
        <v>153</v>
      </c>
      <c r="C46" s="104" t="s">
        <v>154</v>
      </c>
      <c r="D46" s="101" t="s">
        <v>36</v>
      </c>
      <c r="E46" s="109" t="s">
        <v>155</v>
      </c>
      <c r="F46" s="105" t="s">
        <v>86</v>
      </c>
      <c r="G46" s="22"/>
      <c r="H46" s="23">
        <v>0</v>
      </c>
      <c r="I46" s="24">
        <f t="shared" si="0"/>
        <v>0</v>
      </c>
      <c r="J46" s="36"/>
      <c r="K46" s="35"/>
      <c r="L46" s="35"/>
    </row>
    <row r="47" spans="1:12" s="26" customFormat="1" ht="14.25">
      <c r="A47" s="101" t="s">
        <v>156</v>
      </c>
      <c r="B47" s="101" t="s">
        <v>157</v>
      </c>
      <c r="C47" s="104" t="s">
        <v>158</v>
      </c>
      <c r="D47" s="101" t="s">
        <v>36</v>
      </c>
      <c r="E47" s="109" t="s">
        <v>159</v>
      </c>
      <c r="F47" s="105" t="s">
        <v>86</v>
      </c>
      <c r="G47" s="22"/>
      <c r="H47" s="23">
        <v>0</v>
      </c>
      <c r="I47" s="24">
        <f t="shared" si="0"/>
        <v>0</v>
      </c>
      <c r="J47" s="36"/>
      <c r="K47" s="35"/>
      <c r="L47" s="35"/>
    </row>
    <row r="48" spans="1:12" s="26" customFormat="1" ht="14.25">
      <c r="A48" s="101" t="s">
        <v>160</v>
      </c>
      <c r="B48" s="101" t="s">
        <v>161</v>
      </c>
      <c r="C48" s="104" t="s">
        <v>162</v>
      </c>
      <c r="D48" s="101" t="s">
        <v>36</v>
      </c>
      <c r="E48" s="109" t="s">
        <v>163</v>
      </c>
      <c r="F48" s="105" t="s">
        <v>86</v>
      </c>
      <c r="G48" s="22"/>
      <c r="H48" s="23">
        <v>0</v>
      </c>
      <c r="I48" s="24">
        <f t="shared" si="0"/>
        <v>0</v>
      </c>
      <c r="J48" s="36"/>
      <c r="K48" s="35"/>
      <c r="L48" s="35"/>
    </row>
    <row r="49" spans="1:12" s="26" customFormat="1" ht="14.25">
      <c r="A49" s="103" t="s">
        <v>23</v>
      </c>
      <c r="B49" s="27"/>
      <c r="C49" s="28"/>
      <c r="D49" s="29"/>
      <c r="E49" s="30"/>
      <c r="F49" s="30"/>
      <c r="G49" s="22"/>
      <c r="H49" s="113">
        <f>SUM(I22:I48)</f>
        <v>0</v>
      </c>
      <c r="I49" s="24">
        <f t="shared" si="0"/>
        <v>0</v>
      </c>
      <c r="J49" s="36"/>
      <c r="K49" s="35"/>
      <c r="L49" s="35"/>
    </row>
    <row r="51" spans="1:12" s="26" customFormat="1" ht="84.75" customHeight="1">
      <c r="A51" s="116" t="s">
        <v>52</v>
      </c>
      <c r="B51" s="27"/>
      <c r="C51" s="28"/>
      <c r="D51" s="29"/>
      <c r="E51" s="30"/>
      <c r="F51" s="117" t="s">
        <v>54</v>
      </c>
      <c r="G51" s="22"/>
      <c r="H51" s="23">
        <v>0</v>
      </c>
      <c r="I51" s="24">
        <f t="shared" si="0"/>
        <v>0</v>
      </c>
      <c r="J51" s="36"/>
      <c r="K51" s="35"/>
      <c r="L51" s="35"/>
    </row>
    <row r="52" spans="1:12" s="26" customFormat="1" ht="30" customHeight="1">
      <c r="A52" s="117" t="s">
        <v>53</v>
      </c>
      <c r="B52" s="27"/>
      <c r="C52" s="28"/>
      <c r="D52" s="29"/>
      <c r="E52" s="30"/>
      <c r="F52" s="30"/>
      <c r="G52" s="22"/>
      <c r="H52" s="23">
        <v>0</v>
      </c>
      <c r="I52" s="24">
        <f t="shared" si="0"/>
        <v>0</v>
      </c>
      <c r="J52" s="36"/>
      <c r="K52" s="35"/>
      <c r="L5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9:G49"/>
    <mergeCell ref="H49:I49"/>
    <mergeCell ref="A50:H50"/>
    <mergeCell ref="A51:E51"/>
    <mergeCell ref="F51:I52"/>
    <mergeCell ref="A52:E52"/>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134" t="s">
        <v>164</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13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131" t="s">
        <v>27</v>
      </c>
      <c r="B6" s="61"/>
      <c r="C6" s="61"/>
      <c r="D6" s="61"/>
      <c r="E6" s="62"/>
      <c r="F6" s="13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13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130" t="s">
        <v>165</v>
      </c>
      <c r="B20" s="12"/>
      <c r="C20" s="12"/>
      <c r="D20" s="12"/>
      <c r="E20" s="13"/>
      <c r="F20" s="13"/>
      <c r="G20" s="13"/>
      <c r="H20" s="13"/>
      <c r="I20" s="13"/>
      <c r="J20" s="14"/>
      <c r="K20" s="14"/>
      <c r="L20" s="14"/>
      <c r="M20" s="14"/>
    </row>
    <row r="21" spans="1:13" s="15" customFormat="1" ht="16.5">
      <c r="A21" s="120" t="s">
        <v>15</v>
      </c>
      <c r="B21" s="120" t="s">
        <v>16</v>
      </c>
      <c r="C21" s="120" t="s">
        <v>17</v>
      </c>
      <c r="D21" s="120" t="s">
        <v>18</v>
      </c>
      <c r="E21" s="120" t="s">
        <v>31</v>
      </c>
      <c r="F21" s="120" t="s">
        <v>20</v>
      </c>
      <c r="G21" s="120" t="s">
        <v>21</v>
      </c>
      <c r="H21" s="120" t="s">
        <v>32</v>
      </c>
      <c r="I21" s="120" t="s">
        <v>23</v>
      </c>
      <c r="J21" s="14"/>
      <c r="K21" s="14"/>
      <c r="L21" s="14"/>
      <c r="M21" s="14"/>
    </row>
    <row r="22" spans="1:13" s="26" customFormat="1" ht="14.25">
      <c r="A22" s="121" t="s">
        <v>166</v>
      </c>
      <c r="B22" s="121" t="s">
        <v>167</v>
      </c>
      <c r="C22" s="124" t="s">
        <v>168</v>
      </c>
      <c r="D22" s="121" t="s">
        <v>36</v>
      </c>
      <c r="E22" s="129" t="s">
        <v>169</v>
      </c>
      <c r="F22" s="125" t="s">
        <v>61</v>
      </c>
      <c r="G22" s="22"/>
      <c r="H22" s="23">
        <v>0</v>
      </c>
      <c r="I22" s="24">
        <f>SUM(E22*H22)</f>
        <v>0</v>
      </c>
      <c r="J22" s="25"/>
      <c r="K22" s="25"/>
      <c r="L22" s="25"/>
      <c r="M22" s="25"/>
    </row>
    <row r="23" spans="1:13" s="26" customFormat="1" ht="14.25">
      <c r="A23" s="121" t="s">
        <v>170</v>
      </c>
      <c r="B23" s="121" t="s">
        <v>171</v>
      </c>
      <c r="C23" s="124" t="s">
        <v>172</v>
      </c>
      <c r="D23" s="121" t="s">
        <v>36</v>
      </c>
      <c r="E23" s="129" t="s">
        <v>173</v>
      </c>
      <c r="F23" s="125" t="s">
        <v>61</v>
      </c>
      <c r="G23" s="22"/>
      <c r="H23" s="23">
        <v>0</v>
      </c>
      <c r="I23" s="24">
        <f>SUM(E23*H23)</f>
        <v>0</v>
      </c>
      <c r="J23" s="31"/>
      <c r="K23" s="31"/>
      <c r="L23" s="31"/>
      <c r="M23" s="31"/>
    </row>
    <row r="24" spans="1:13" s="26" customFormat="1" ht="14.25">
      <c r="A24" s="121" t="s">
        <v>174</v>
      </c>
      <c r="B24" s="121" t="s">
        <v>175</v>
      </c>
      <c r="C24" s="124" t="s">
        <v>176</v>
      </c>
      <c r="D24" s="121" t="s">
        <v>36</v>
      </c>
      <c r="E24" s="129" t="s">
        <v>177</v>
      </c>
      <c r="F24" s="125" t="s">
        <v>61</v>
      </c>
      <c r="G24" s="22"/>
      <c r="H24" s="23">
        <v>0</v>
      </c>
      <c r="I24" s="24">
        <f aca="true" t="shared" si="0" ref="I24:I86">SUM(E24*H24)</f>
        <v>0</v>
      </c>
      <c r="J24" s="25"/>
      <c r="K24" s="25"/>
      <c r="L24" s="25"/>
      <c r="M24" s="25"/>
    </row>
    <row r="25" spans="1:13" s="26" customFormat="1" ht="14.25">
      <c r="A25" s="121" t="s">
        <v>178</v>
      </c>
      <c r="B25" s="121" t="s">
        <v>179</v>
      </c>
      <c r="C25" s="124" t="s">
        <v>180</v>
      </c>
      <c r="D25" s="121" t="s">
        <v>36</v>
      </c>
      <c r="E25" s="129" t="s">
        <v>181</v>
      </c>
      <c r="F25" s="125" t="s">
        <v>61</v>
      </c>
      <c r="G25" s="22"/>
      <c r="H25" s="23">
        <v>0</v>
      </c>
      <c r="I25" s="24">
        <f t="shared" si="0"/>
        <v>0</v>
      </c>
      <c r="J25" s="31"/>
      <c r="K25" s="31"/>
      <c r="L25" s="31"/>
      <c r="M25" s="31"/>
    </row>
    <row r="26" spans="1:13" s="26" customFormat="1" ht="14.25">
      <c r="A26" s="121" t="s">
        <v>182</v>
      </c>
      <c r="B26" s="121" t="s">
        <v>183</v>
      </c>
      <c r="C26" s="124" t="s">
        <v>184</v>
      </c>
      <c r="D26" s="121" t="s">
        <v>36</v>
      </c>
      <c r="E26" s="129" t="s">
        <v>185</v>
      </c>
      <c r="F26" s="125" t="s">
        <v>61</v>
      </c>
      <c r="G26" s="22"/>
      <c r="H26" s="23">
        <v>0</v>
      </c>
      <c r="I26" s="24">
        <f t="shared" si="0"/>
        <v>0</v>
      </c>
      <c r="J26" s="25"/>
      <c r="K26" s="25"/>
      <c r="L26" s="25"/>
      <c r="M26" s="25"/>
    </row>
    <row r="27" spans="1:13" s="26" customFormat="1" ht="14.25">
      <c r="A27" s="121" t="s">
        <v>186</v>
      </c>
      <c r="B27" s="121" t="s">
        <v>187</v>
      </c>
      <c r="C27" s="124" t="s">
        <v>188</v>
      </c>
      <c r="D27" s="121" t="s">
        <v>36</v>
      </c>
      <c r="E27" s="129" t="s">
        <v>189</v>
      </c>
      <c r="F27" s="125" t="s">
        <v>190</v>
      </c>
      <c r="G27" s="22"/>
      <c r="H27" s="23">
        <v>0</v>
      </c>
      <c r="I27" s="24">
        <f t="shared" si="0"/>
        <v>0</v>
      </c>
      <c r="J27" s="25"/>
      <c r="K27" s="25"/>
      <c r="L27" s="25"/>
      <c r="M27" s="33"/>
    </row>
    <row r="28" spans="1:13" s="26" customFormat="1" ht="14.25">
      <c r="A28" s="121" t="s">
        <v>191</v>
      </c>
      <c r="B28" s="121" t="s">
        <v>192</v>
      </c>
      <c r="C28" s="124" t="s">
        <v>193</v>
      </c>
      <c r="D28" s="121" t="s">
        <v>36</v>
      </c>
      <c r="E28" s="129" t="s">
        <v>194</v>
      </c>
      <c r="F28" s="125" t="s">
        <v>61</v>
      </c>
      <c r="G28" s="22"/>
      <c r="H28" s="23">
        <v>0</v>
      </c>
      <c r="I28" s="24">
        <f t="shared" si="0"/>
        <v>0</v>
      </c>
      <c r="J28" s="31"/>
      <c r="K28" s="34"/>
      <c r="L28" s="34"/>
      <c r="M28" s="34"/>
    </row>
    <row r="29" spans="1:12" s="26" customFormat="1" ht="14.25">
      <c r="A29" s="121" t="s">
        <v>195</v>
      </c>
      <c r="B29" s="121" t="s">
        <v>196</v>
      </c>
      <c r="C29" s="124" t="s">
        <v>197</v>
      </c>
      <c r="D29" s="121" t="s">
        <v>36</v>
      </c>
      <c r="E29" s="129" t="s">
        <v>198</v>
      </c>
      <c r="F29" s="125" t="s">
        <v>61</v>
      </c>
      <c r="G29" s="22"/>
      <c r="H29" s="23">
        <v>0</v>
      </c>
      <c r="I29" s="24">
        <f t="shared" si="0"/>
        <v>0</v>
      </c>
      <c r="J29" s="36"/>
      <c r="K29" s="35"/>
      <c r="L29" s="35"/>
    </row>
    <row r="30" spans="1:12" s="26" customFormat="1" ht="14.25">
      <c r="A30" s="123" t="s">
        <v>23</v>
      </c>
      <c r="B30" s="27"/>
      <c r="C30" s="28"/>
      <c r="D30" s="29"/>
      <c r="E30" s="30"/>
      <c r="F30" s="30"/>
      <c r="G30" s="22"/>
      <c r="H30" s="133">
        <f>SUM(I22:I29)</f>
        <v>0</v>
      </c>
      <c r="I30" s="24">
        <f t="shared" si="0"/>
        <v>0</v>
      </c>
      <c r="J30" s="36"/>
      <c r="K30" s="35"/>
      <c r="L30" s="35"/>
    </row>
    <row r="32" spans="1:12" s="26" customFormat="1" ht="84.75" customHeight="1">
      <c r="A32" s="136" t="s">
        <v>52</v>
      </c>
      <c r="B32" s="27"/>
      <c r="C32" s="28"/>
      <c r="D32" s="29"/>
      <c r="E32" s="30"/>
      <c r="F32" s="137" t="s">
        <v>54</v>
      </c>
      <c r="G32" s="22"/>
      <c r="H32" s="23">
        <v>0</v>
      </c>
      <c r="I32" s="24">
        <f t="shared" si="0"/>
        <v>0</v>
      </c>
      <c r="J32" s="36"/>
      <c r="K32" s="35"/>
      <c r="L32" s="35"/>
    </row>
    <row r="33" spans="1:12" s="26" customFormat="1" ht="30" customHeight="1">
      <c r="A33" s="137" t="s">
        <v>53</v>
      </c>
      <c r="B33" s="27"/>
      <c r="C33" s="28"/>
      <c r="D33" s="29"/>
      <c r="E33" s="30"/>
      <c r="F33" s="30"/>
      <c r="G33" s="22"/>
      <c r="H33" s="23">
        <v>0</v>
      </c>
      <c r="I33" s="24">
        <f t="shared" si="0"/>
        <v>0</v>
      </c>
      <c r="J33" s="36"/>
      <c r="K33" s="35"/>
      <c r="L33"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0:G30"/>
    <mergeCell ref="H30:I30"/>
    <mergeCell ref="A31:H31"/>
    <mergeCell ref="A32:E32"/>
    <mergeCell ref="F32:I33"/>
    <mergeCell ref="A33:E3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