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<sst xmlns="http://schemas.openxmlformats.org/spreadsheetml/2006/main" count="633" uniqueCount="299">
  <si>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</si>
  <si>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</si>
  <si>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</si>
  <si>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</si>
  <si>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</si>
  <si>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</si>
  <si>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</si>
  <si>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</si>
  <si>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</si>
  <si>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</si>
  <si>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</si>
  <si>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</si>
  <si>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</si>
  <si>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</si>
  <si>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</si>
  <si>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</si>
  <si>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</si>
  <si>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</si>
  <si>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</si>
  <si>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</si>
  <si>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</si>
  <si>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</si>
  <si>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</si>
  <si>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</si>
  <si>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</si>
  <si>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0098/2019   -   PREGÃO Nº 0039/2019</t>
  </si>
  <si>
    <t>MENOR PREÇO POR LOTE</t>
  </si>
  <si>
    <t>CONTRATAÇÃO DE EMPRESA PARA O FORNECIMENTO DE PEÇAS E SERVIÇOS PARA A REALIZAÇÃO DE REFORMA DE ÔNIBUS ESCOLARES DA REDE PÚBLICA MUNICIPAL DE ENSINO.</t>
  </si>
  <si>
    <t>ANEXO I   -   LOTE:  0001          -          VALOR MÁXIMO DO LOTE:  R$ 8.729,97</t>
  </si>
  <si>
    <t>QUANT.</t>
  </si>
  <si>
    <t>VALOR UNIT.</t>
  </si>
  <si>
    <t>1</t>
  </si>
  <si>
    <t>45204</t>
  </si>
  <si>
    <t>ARO DA RODA TRASEIRA DIREITO VOLARE - HQH-8799</t>
  </si>
  <si>
    <t>UN</t>
  </si>
  <si>
    <t>1,00</t>
  </si>
  <si>
    <t>184,33</t>
  </si>
  <si>
    <t>2</t>
  </si>
  <si>
    <t>45195</t>
  </si>
  <si>
    <t>BORRACHA DO PARABRISA VOLARE V8 - HQH-8799</t>
  </si>
  <si>
    <t>518,33</t>
  </si>
  <si>
    <t>3</t>
  </si>
  <si>
    <t>45203</t>
  </si>
  <si>
    <t>JOGO DE CORTINA MICRO VOLARE -  HQH-8799</t>
  </si>
  <si>
    <t>1.570,00</t>
  </si>
  <si>
    <t>4</t>
  </si>
  <si>
    <t>45206</t>
  </si>
  <si>
    <t>LANTERNA DO SALÃO COMPLETA -  HQH-8799</t>
  </si>
  <si>
    <t>231,67</t>
  </si>
  <si>
    <t>5</t>
  </si>
  <si>
    <t>45199</t>
  </si>
  <si>
    <t>LANTERNA FREIO/PISCA DIR. VOLARE V8 -  HQH-8799</t>
  </si>
  <si>
    <t>163,33</t>
  </si>
  <si>
    <t>6</t>
  </si>
  <si>
    <t>45198</t>
  </si>
  <si>
    <t>LANTERNA FREIO/PISCA ESQ. VOLARE -  HQH-8799</t>
  </si>
  <si>
    <t>7</t>
  </si>
  <si>
    <t>45201</t>
  </si>
  <si>
    <t>LANTERNA RÉ DIR. VOLARE V8 -  HQH-8799</t>
  </si>
  <si>
    <t>113,33</t>
  </si>
  <si>
    <t>8</t>
  </si>
  <si>
    <t>45200</t>
  </si>
  <si>
    <t>LANTERNA RÉ ESQ. VOLARE V8 -  HQH-8799</t>
  </si>
  <si>
    <t>9</t>
  </si>
  <si>
    <t>45205</t>
  </si>
  <si>
    <t>LENTE DO SALÃO C/ MOLDURA VOLARE -  HQH-8799</t>
  </si>
  <si>
    <t>3,00</t>
  </si>
  <si>
    <t>88,33</t>
  </si>
  <si>
    <t>10</t>
  </si>
  <si>
    <t>45196</t>
  </si>
  <si>
    <t>PALHETA VOLARE V8 -  HQH-8799</t>
  </si>
  <si>
    <t>2,00</t>
  </si>
  <si>
    <t>70,00</t>
  </si>
  <si>
    <t>11</t>
  </si>
  <si>
    <t>45194</t>
  </si>
  <si>
    <t>PARABRISA VOLARE V8 - HQH 8799</t>
  </si>
  <si>
    <t>2.293,33</t>
  </si>
  <si>
    <t>12</t>
  </si>
  <si>
    <t>45197</t>
  </si>
  <si>
    <t>PARACHOQUE TRASEIRO VOLARE V8 -  HQH-8799</t>
  </si>
  <si>
    <t>996,67</t>
  </si>
  <si>
    <t>13</t>
  </si>
  <si>
    <t>45209</t>
  </si>
  <si>
    <t>SERVIÇO DE MAO DE OBRA CONSERTO DO ASSOALHO DO MOTORISTA -  HQH-8799</t>
  </si>
  <si>
    <t>1.853,33</t>
  </si>
  <si>
    <t>14</t>
  </si>
  <si>
    <t>45202</t>
  </si>
  <si>
    <t>TAMPA DO DEGRAU ESCADA DO VOLARE -  HQH-8799</t>
  </si>
  <si>
    <t>124,00</t>
  </si>
  <si>
    <t>ANEXO I   -   LOTE:  0002          -          VALOR MÁXIMO DO LOTE:  R$ 14.049,20</t>
  </si>
  <si>
    <t>45189</t>
  </si>
  <si>
    <t>BORRACHA DA TAMPA DO ALÇAPÃO-PLACA OOM-6942</t>
  </si>
  <si>
    <t>138,33</t>
  </si>
  <si>
    <t>45282</t>
  </si>
  <si>
    <t>CHAPA DO ACABAMENTO LATERAL INTERNO - PLACA OOM-6942</t>
  </si>
  <si>
    <t>5,00</t>
  </si>
  <si>
    <t>250,00</t>
  </si>
  <si>
    <t>45173</t>
  </si>
  <si>
    <t>CHAPA DO TETO INTERNO - PLACA OOM-6942</t>
  </si>
  <si>
    <t>358,33</t>
  </si>
  <si>
    <t>45283</t>
  </si>
  <si>
    <t>COLA CHAPA 310ML - PLACA OOM-6942</t>
  </si>
  <si>
    <t>8,00</t>
  </si>
  <si>
    <t>48,40</t>
  </si>
  <si>
    <t>45281</t>
  </si>
  <si>
    <t>FRISO PINGADEIRA 12 MTS- PLACA OOM-6942</t>
  </si>
  <si>
    <t>232,67</t>
  </si>
  <si>
    <t>45280</t>
  </si>
  <si>
    <t>FRISO PINGADEIRA 6 MTS ALUMINIO- PLACA OOM-6942</t>
  </si>
  <si>
    <t>80,00</t>
  </si>
  <si>
    <t>45190</t>
  </si>
  <si>
    <t>PONTEIRA DIANTEIRA ESQ.  PLACA OOM-6942</t>
  </si>
  <si>
    <t>626,67</t>
  </si>
  <si>
    <t>45191</t>
  </si>
  <si>
    <t>SERVIÇO DE MAO DE OBRA DE CALAFETAÇÃO DO TETO EXTERNO, CONSERTO DO BAGAGEIRO DO STEP E CALAFETAÇÃO, DE 2 CHAPAS DO TETO INTERNO E PONTEIRA TRASEIRA - PLACA OOM-6942</t>
  </si>
  <si>
    <t>4.000,00</t>
  </si>
  <si>
    <t>45192</t>
  </si>
  <si>
    <t>SERVIÇO DE MÃO DE OBRA DE PINTURA LATERAL ESQUERDO, DIREITO TRASEIRA E FRENTE - PLACA OOM-6942</t>
  </si>
  <si>
    <t>5.866,67</t>
  </si>
  <si>
    <t>45193</t>
  </si>
  <si>
    <t>SERVIÇO DE MAO DE OBRA DE TAPEÇARIA DE 01 BANÇOS DUPLOS DOS PASSAGEIROS - PLACA OOM-6942</t>
  </si>
  <si>
    <t>300,00</t>
  </si>
  <si>
    <t>ANEXO I   -   LOTE:  0003          -          VALOR MÁXIMO DO LOTE:  R$ 13.857,78</t>
  </si>
  <si>
    <t>45258</t>
  </si>
  <si>
    <t>CHAPA DE ALUMINIO - HSH-2190</t>
  </si>
  <si>
    <t>480,00</t>
  </si>
  <si>
    <t>45261</t>
  </si>
  <si>
    <t>CHAPA DO ACABAMENTO LATERAL - HSH-2190</t>
  </si>
  <si>
    <t>248,33</t>
  </si>
  <si>
    <t>45259</t>
  </si>
  <si>
    <t>COLA CHAPA 310ML- - HSH-2190</t>
  </si>
  <si>
    <t>12,00</t>
  </si>
  <si>
    <t>45256</t>
  </si>
  <si>
    <t>FRISO PINGADEIRA 12 MTS - HSH-2190</t>
  </si>
  <si>
    <t>45257</t>
  </si>
  <si>
    <t>LENTE DO SALÃO - HSH-2190</t>
  </si>
  <si>
    <t>119,33</t>
  </si>
  <si>
    <t>45260</t>
  </si>
  <si>
    <t>MECANISMO TAMPA DO ALÇAPÃO - HSH-2190</t>
  </si>
  <si>
    <t>175,00</t>
  </si>
  <si>
    <t>45262</t>
  </si>
  <si>
    <t>SERVIÇO DE MÃO DE OBRA DE CALAFETAÇÃO DO TETP EXTERNO, CONSERTO DE CUPULA INTERNA TRASEIRA, TROCA DE CHAPAS INTERNAS E EXTERNA- HSH-2190</t>
  </si>
  <si>
    <t>3.426,67</t>
  </si>
  <si>
    <t>45263</t>
  </si>
  <si>
    <t>SERVIÇO DE MÃO DE OBRA DE PINTURA LATERAL ESQUERDO, DIREITO TRASEIRA E FRENTE - - HSH-2190</t>
  </si>
  <si>
    <t>4.916,67</t>
  </si>
  <si>
    <t>45264</t>
  </si>
  <si>
    <t>SERVIÇO DE MÃO DE OBRA DE TAPEÇARIA DE 6 BANCOS DOS PASSAGEIROS - HSH-2190</t>
  </si>
  <si>
    <t>6,00</t>
  </si>
  <si>
    <t>ANEXO I   -   LOTE:  0004          -          VALOR MÁXIMO DO LOTE:  R$ 17.345,73</t>
  </si>
  <si>
    <t>45249</t>
  </si>
  <si>
    <t>BORRACHA DA TAMPA DO ALÇAPÃO - PLACA HSH-2686</t>
  </si>
  <si>
    <t>45242</t>
  </si>
  <si>
    <t>CANTO DIANTEIRO - PLACA HSH-2686</t>
  </si>
  <si>
    <t>1.666,67</t>
  </si>
  <si>
    <t>45248</t>
  </si>
  <si>
    <t>CHAPA DE ALUMINIO 3X1- PLACA HSH-2686</t>
  </si>
  <si>
    <t>45251</t>
  </si>
  <si>
    <t>CHAPA DO ACABAMENTO LATERAL INTERNO - PLACA HSH-2686</t>
  </si>
  <si>
    <t>45247</t>
  </si>
  <si>
    <t>CHAPA DO TETO INTERNO - PLACA HSH-2686</t>
  </si>
  <si>
    <t>45246</t>
  </si>
  <si>
    <t>COLA CHAPA 310ML- PLACA HSH-2686</t>
  </si>
  <si>
    <t>11,00</t>
  </si>
  <si>
    <t>45250</t>
  </si>
  <si>
    <t>PONTEIRA DIANTEIRA DIREITA - PLACA HSH-2686</t>
  </si>
  <si>
    <t>45253</t>
  </si>
  <si>
    <t>SERVIÇO DE MÃO DE OBRA DE CALAFETAÇÃO DO TETO EXTERNO, TROCA DE CHAPAS INTERNAS, CONSERTO DE ESCADA E COLOCAÇÃO DE CANTO - PLACA HSH-2686</t>
  </si>
  <si>
    <t>3.670,00</t>
  </si>
  <si>
    <t>45254</t>
  </si>
  <si>
    <t>SERVIÇO DE MÃO DE OBRA DE PINTURA LATERAL ESQUERDO, DIREITO TRASEIRA FRENTE E ESCADAS -  PLACA HSH-2686</t>
  </si>
  <si>
    <t>6.176,67</t>
  </si>
  <si>
    <t>45245</t>
  </si>
  <si>
    <t>VIDRO PORTA INFERIOR - PLACA HSH-2686</t>
  </si>
  <si>
    <t>261,67</t>
  </si>
  <si>
    <t>45244</t>
  </si>
  <si>
    <t>VIDRO PORTA SUPERIOR - PLACA HSH-2686</t>
  </si>
  <si>
    <t>351,67</t>
  </si>
  <si>
    <t>ANEXO I   -   LOTE:  0005          -          VALOR MÁXIMO DO LOTE:  R$ 3.581,98</t>
  </si>
  <si>
    <t>45237</t>
  </si>
  <si>
    <t>BORRACHA DA TAMPA DO ALÇAPÃO - - HSH-0243</t>
  </si>
  <si>
    <t>45236</t>
  </si>
  <si>
    <t>CHAPA DO TETO INTERNO - HSH-0243</t>
  </si>
  <si>
    <t>45240</t>
  </si>
  <si>
    <t>CHAPA LATERAL - HSH-0243</t>
  </si>
  <si>
    <t>257,33</t>
  </si>
  <si>
    <t>45239</t>
  </si>
  <si>
    <t>GRADE DIANTEIRA - HSH-0243</t>
  </si>
  <si>
    <t>45241</t>
  </si>
  <si>
    <t>SERVIÇO DE MÃO DE OBRA COLOCAÇÃO DE CHAPA INTERNAS LATERAIS E CHAPA DO TETO - HSH-0243</t>
  </si>
  <si>
    <t>1.433,33</t>
  </si>
  <si>
    <t>45238</t>
  </si>
  <si>
    <t>TAMPA DO DEGRAU ESCADA - HSH-0243</t>
  </si>
  <si>
    <t>121,67</t>
  </si>
  <si>
    <t>ANEXO I   -   LOTE:  0006          -          VALOR MÁXIMO DO LOTE:  R$ 10.938,52</t>
  </si>
  <si>
    <t>45231</t>
  </si>
  <si>
    <t>BORRACHA DA TAMPA DO ALÇAPÃO -  - NRZ-3728</t>
  </si>
  <si>
    <t>141,67</t>
  </si>
  <si>
    <t>45232</t>
  </si>
  <si>
    <t>CHAPA DO ACABAMENTO LATERAL INTERNO -  - NRZ-3728</t>
  </si>
  <si>
    <t>45230</t>
  </si>
  <si>
    <t>COLA CHAPA 310 ML -  - NRZ-3728</t>
  </si>
  <si>
    <t>45224</t>
  </si>
  <si>
    <t>FRISO PINGADEIRA 6 MTS- NRZ-3728</t>
  </si>
  <si>
    <t>193,33</t>
  </si>
  <si>
    <t>45229</t>
  </si>
  <si>
    <t>MECANISMO DO ALÇAPÃO -  - NRZ-3728</t>
  </si>
  <si>
    <t>184,17</t>
  </si>
  <si>
    <t>45228</t>
  </si>
  <si>
    <t>PONTEIRA TRASEIRA ESQ. - NRZ-3728</t>
  </si>
  <si>
    <t>675,00</t>
  </si>
  <si>
    <t>45233</t>
  </si>
  <si>
    <t>SERVIÇO DE MÃO DE OBRA DE COLOCAÇÃO DE CHAPAS LATERAIS INTERNAS, CONSERTO DE CANTO TRASEIRO DIREITO COLOCAÇÃO DE FRISO PINGADEIRA LADO DIREITO  - NRZ-3728</t>
  </si>
  <si>
    <t>4.095,00</t>
  </si>
  <si>
    <t>45234</t>
  </si>
  <si>
    <t>SERVIÇO DE MÃO DE OBRA DE PINTURA DE TRASEIRA E FRENTE  - NRZ-3728</t>
  </si>
  <si>
    <t>2.543,33</t>
  </si>
  <si>
    <t>45235</t>
  </si>
  <si>
    <t>SERVIÇO DE MÃO DE OBRA DE TAPEÇARIA DE 4 BANCOS DUPLOS DOS PASSAGEIROS  - NRZ-3728</t>
  </si>
  <si>
    <t>4,00</t>
  </si>
  <si>
    <t>ANEXO I   -   LOTE:  0007          -          VALOR MÁXIMO DO LOTE:  R$ 24.581,57</t>
  </si>
  <si>
    <t>45215</t>
  </si>
  <si>
    <t>BORRACHA DA TAMPA DO ALÇAPÃO -  VW HSH-2191</t>
  </si>
  <si>
    <t>45211</t>
  </si>
  <si>
    <t>CHAPA DE ALUMINIO 3X1 -  VW HSH-2191</t>
  </si>
  <si>
    <t>45213</t>
  </si>
  <si>
    <t>CHAPA DO TETO INTERNO -  VW HSH-2191</t>
  </si>
  <si>
    <t>7,00</t>
  </si>
  <si>
    <t>362,67</t>
  </si>
  <si>
    <t>45212</t>
  </si>
  <si>
    <t>COLA CHAPA 310 ML -  VW HSH-2191</t>
  </si>
  <si>
    <t>14,00</t>
  </si>
  <si>
    <t>45208</t>
  </si>
  <si>
    <t>FRISO PINGADEIRA 12 MTS - VW HSH-2191</t>
  </si>
  <si>
    <t>45210</t>
  </si>
  <si>
    <t>LANTERNA BREACK LIGTH - VW HSH-2191</t>
  </si>
  <si>
    <t>174,33</t>
  </si>
  <si>
    <t>45219</t>
  </si>
  <si>
    <t>LANTERNA TRAS. FREIO 125MM -  VW HSH-2191</t>
  </si>
  <si>
    <t>100,00</t>
  </si>
  <si>
    <t>45220</t>
  </si>
  <si>
    <t>LANTERNA TRAS.PISCA 125MM -  VW HSH-2191</t>
  </si>
  <si>
    <t>45216</t>
  </si>
  <si>
    <t>PARACHOQUE TRASEIRO -  VW HSH-2191</t>
  </si>
  <si>
    <t>1.333,33</t>
  </si>
  <si>
    <t>45217</t>
  </si>
  <si>
    <t>PONTEIRA DIANTEIRA DIR. -  VW HSH-2191</t>
  </si>
  <si>
    <t>45218</t>
  </si>
  <si>
    <t>PONTEIRA DIANTEIRA ESQ. -  VW HSH-2191</t>
  </si>
  <si>
    <t>45221</t>
  </si>
  <si>
    <t>SERVIÇO DE MÃO DE OBRA DE CALAFETAÇÃO DO TETO EXTERNO, CONSERTO DE CUPULA TRASEIRA EXTERNA, COLACAÇÃO DE 2 CHAPAS LATERAL EXTERNAS E CHAPA DO TETO INTERNO E PARACHOQUE TRASEIRO -  VW HSH-2191</t>
  </si>
  <si>
    <t>4.316,67</t>
  </si>
  <si>
    <t>45222</t>
  </si>
  <si>
    <t>SERVIÇO DE MÃO DE OBRA DE PINTURA LATERAL ESQ. DIR. TRASEIRA E FRENTE -  VW HSH-2191</t>
  </si>
  <si>
    <t>5.833,33</t>
  </si>
  <si>
    <t>45223</t>
  </si>
  <si>
    <t>SERVIÇO DE MÃO DE OBRA DE TAPEÇARIA DE 6 BANCOS DUPLOS DOS PASSAGEIROS -  VW HSH-2191</t>
  </si>
  <si>
    <t>21,00</t>
  </si>
  <si>
    <t>15</t>
  </si>
  <si>
    <t>45214</t>
  </si>
  <si>
    <t>SOQUETE 4 VIAS -  VW HSH-2191</t>
  </si>
  <si>
    <t>13,07</t>
  </si>
  <si>
    <t>ANEXO I   -   LOTE:  0008          -          VALOR MÁXIMO DO LOTE:  R$ 23.418,75</t>
  </si>
  <si>
    <t>45272</t>
  </si>
  <si>
    <t>BORRACHA DA TAPA DO ALÇAPÃO - HSH-5711</t>
  </si>
  <si>
    <t>45268</t>
  </si>
  <si>
    <t>CHAPA DE ALUMINIO -HSH-5711</t>
  </si>
  <si>
    <t>45276</t>
  </si>
  <si>
    <t>CHAPA DO ACABAMENTO LATERAL - HSH-5711</t>
  </si>
  <si>
    <t>45270</t>
  </si>
  <si>
    <t>CHAPA DO TETO INTERNO -HSH-5711</t>
  </si>
  <si>
    <t>45269</t>
  </si>
  <si>
    <t>COLA CHAPA 310ML-HSH-5711</t>
  </si>
  <si>
    <t>45266</t>
  </si>
  <si>
    <t>FRISO PINGADEIRA 12MTS- HSH-5711</t>
  </si>
  <si>
    <t>45267</t>
  </si>
  <si>
    <t>LENTE SALÃO - HSH-5711</t>
  </si>
  <si>
    <t>45273</t>
  </si>
  <si>
    <t>PARACHOQUE DIANTEIRO SUPERIOR - HSH-5711</t>
  </si>
  <si>
    <t>1.063,33</t>
  </si>
  <si>
    <t>45274</t>
  </si>
  <si>
    <t>PONTEIRA DIANTEIRA DIREITA -HSH-5711</t>
  </si>
  <si>
    <t>45275</t>
  </si>
  <si>
    <t>PONTEIRA DIANTEIRA ESQ. -HSH-5711</t>
  </si>
  <si>
    <t>622,50</t>
  </si>
  <si>
    <t>45277</t>
  </si>
  <si>
    <t>SERVIÇO DE MÃO DE OBRA DE CALAFETAÇÃO DO TETO EXTERNO, CONSERTO DE CUPULA INTERNA TRASEIRA, TROCA DE CHAPAS INTERNAS E EXTERNAS - HSH-5711</t>
  </si>
  <si>
    <t>3.450,00</t>
  </si>
  <si>
    <t>45278</t>
  </si>
  <si>
    <t>SERVIÇO DE MÃO DE OBRA DE PINTURA LATERAL ESQUERDO, DIREITO TRASEIRA E FRENTE - HSH-5711</t>
  </si>
  <si>
    <t>5.816,67</t>
  </si>
  <si>
    <t>45279</t>
  </si>
  <si>
    <t>SERVIÇO DE MAO DE OBRA DETAPEÇARIA DE 6 BANCOS DUPLOS DOS PASSAGEIROS - HSH-5711</t>
  </si>
  <si>
    <t>45294</t>
  </si>
  <si>
    <t>VIDRO BANDEIRA SUPERIOR 1 JANELA DIR. HSH-5711</t>
  </si>
  <si>
    <t>596,67</t>
  </si>
  <si>
    <t>Declaro que examinei, conheço e me submeto a todas as condições contidas no Edital da presente Licitação modalidade PREGÃO PRESENCIAL Nº 0039/2019,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</si>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</sst>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4"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4" fontId="6" fillId="0" borderId="10" xfId="0" applyNumberFormat="1" applyFont="1" applyBorder="1" applyAlignment="1" applyProtection="1">
      <alignment horizontal="right" vertical="center" wrapText="1"/>
      <protection locked="0"/>
    </xf>
    <xf numFmtId="0" fontId="12" fillId="0" borderId="11" xfId="0" applyFont="1" applyBorder="1" applyAlignment="1">
      <alignment horizontal="justify" vertical="top" wrapText="1"/>
    </xf>
    <xf numFmtId="0" fontId="14"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1"/>
  <sheetViews>
    <sheetView tabSelected="1" zoomScalePageLayoutView="0" workbookViewId="0" topLeftCell="A1">
      <selection activeCell="G23" sqref="G23"/>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6.8515625" style="14"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21.7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8">
      <c r="A22" s="32" t="s">
        <v>31</v>
      </c>
      <c r="B22" s="32" t="s">
        <v>32</v>
      </c>
      <c r="C22" s="34" t="s">
        <v>33</v>
      </c>
      <c r="D22" s="32" t="s">
        <v>34</v>
      </c>
      <c r="E22" s="36" t="s">
        <v>35</v>
      </c>
      <c r="F22" s="35" t="s">
        <v>36</v>
      </c>
      <c r="G22" s="16"/>
      <c r="H22" s="17">
        <v>0</v>
      </c>
      <c r="I22" s="18">
        <f>SUM(E22*H22)</f>
        <v>0</v>
      </c>
      <c r="J22" s="19"/>
      <c r="K22" s="19"/>
      <c r="L22" s="19"/>
      <c r="M22" s="19"/>
    </row>
    <row r="23" spans="1:13" s="20" customFormat="1" ht="18">
      <c r="A23" s="32" t="s">
        <v>37</v>
      </c>
      <c r="B23" s="32" t="s">
        <v>38</v>
      </c>
      <c r="C23" s="34" t="s">
        <v>39</v>
      </c>
      <c r="D23" s="32" t="s">
        <v>34</v>
      </c>
      <c r="E23" s="36" t="s">
        <v>35</v>
      </c>
      <c r="F23" s="35" t="s">
        <v>40</v>
      </c>
      <c r="G23" s="16"/>
      <c r="H23" s="17">
        <v>0</v>
      </c>
      <c r="I23" s="18">
        <f>SUM(E23*H23)</f>
        <v>0</v>
      </c>
      <c r="J23" s="21"/>
      <c r="K23" s="21"/>
      <c r="L23" s="21"/>
      <c r="M23" s="21"/>
    </row>
    <row r="24" spans="1:13" s="20" customFormat="1" ht="14.25">
      <c r="A24" s="32" t="s">
        <v>41</v>
      </c>
      <c r="B24" s="32" t="s">
        <v>42</v>
      </c>
      <c r="C24" s="34" t="s">
        <v>43</v>
      </c>
      <c r="D24" s="32" t="s">
        <v>34</v>
      </c>
      <c r="E24" s="36" t="s">
        <v>35</v>
      </c>
      <c r="F24" s="35" t="s">
        <v>44</v>
      </c>
      <c r="G24" s="16"/>
      <c r="H24" s="17">
        <v>0</v>
      </c>
      <c r="I24" s="18">
        <f aca="true" t="shared" si="0" ref="I24:I86">SUM(E24*H24)</f>
        <v>0</v>
      </c>
      <c r="J24" s="19"/>
      <c r="K24" s="19"/>
      <c r="L24" s="19"/>
      <c r="M24" s="19"/>
    </row>
    <row r="25" spans="1:13" s="20" customFormat="1" ht="14.25">
      <c r="A25" s="32" t="s">
        <v>45</v>
      </c>
      <c r="B25" s="32" t="s">
        <v>46</v>
      </c>
      <c r="C25" s="34" t="s">
        <v>47</v>
      </c>
      <c r="D25" s="32" t="s">
        <v>34</v>
      </c>
      <c r="E25" s="36" t="s">
        <v>35</v>
      </c>
      <c r="F25" s="35" t="s">
        <v>48</v>
      </c>
      <c r="G25" s="16"/>
      <c r="H25" s="17">
        <v>0</v>
      </c>
      <c r="I25" s="18">
        <f t="shared" si="0"/>
        <v>0</v>
      </c>
      <c r="J25" s="21"/>
      <c r="K25" s="21"/>
      <c r="L25" s="21"/>
      <c r="M25" s="21"/>
    </row>
    <row r="26" spans="1:13" s="20" customFormat="1" ht="18">
      <c r="A26" s="32" t="s">
        <v>49</v>
      </c>
      <c r="B26" s="32" t="s">
        <v>50</v>
      </c>
      <c r="C26" s="34" t="s">
        <v>51</v>
      </c>
      <c r="D26" s="32" t="s">
        <v>34</v>
      </c>
      <c r="E26" s="36" t="s">
        <v>35</v>
      </c>
      <c r="F26" s="35" t="s">
        <v>52</v>
      </c>
      <c r="G26" s="16"/>
      <c r="H26" s="17">
        <v>0</v>
      </c>
      <c r="I26" s="18">
        <f t="shared" si="0"/>
        <v>0</v>
      </c>
      <c r="J26" s="19"/>
      <c r="K26" s="19"/>
      <c r="L26" s="19"/>
      <c r="M26" s="19"/>
    </row>
    <row r="27" spans="1:13" s="20" customFormat="1" ht="14.25">
      <c r="A27" s="32" t="s">
        <v>53</v>
      </c>
      <c r="B27" s="32" t="s">
        <v>54</v>
      </c>
      <c r="C27" s="34" t="s">
        <v>55</v>
      </c>
      <c r="D27" s="32" t="s">
        <v>34</v>
      </c>
      <c r="E27" s="36" t="s">
        <v>35</v>
      </c>
      <c r="F27" s="35" t="s">
        <v>52</v>
      </c>
      <c r="G27" s="16"/>
      <c r="H27" s="17">
        <v>0</v>
      </c>
      <c r="I27" s="18">
        <f t="shared" si="0"/>
        <v>0</v>
      </c>
      <c r="J27" s="19"/>
      <c r="K27" s="19"/>
      <c r="L27" s="19"/>
      <c r="M27" s="22"/>
    </row>
    <row r="28" spans="1:13" s="20" customFormat="1" ht="14.25">
      <c r="A28" s="32" t="s">
        <v>56</v>
      </c>
      <c r="B28" s="32" t="s">
        <v>57</v>
      </c>
      <c r="C28" s="34" t="s">
        <v>58</v>
      </c>
      <c r="D28" s="32" t="s">
        <v>34</v>
      </c>
      <c r="E28" s="36" t="s">
        <v>35</v>
      </c>
      <c r="F28" s="35" t="s">
        <v>59</v>
      </c>
      <c r="G28" s="16"/>
      <c r="H28" s="17">
        <v>0</v>
      </c>
      <c r="I28" s="18">
        <f t="shared" si="0"/>
        <v>0</v>
      </c>
      <c r="J28" s="21"/>
      <c r="K28" s="23"/>
      <c r="L28" s="23"/>
      <c r="M28" s="23"/>
    </row>
    <row r="29" spans="1:12" s="20" customFormat="1" ht="14.25">
      <c r="A29" s="32" t="s">
        <v>60</v>
      </c>
      <c r="B29" s="32" t="s">
        <v>61</v>
      </c>
      <c r="C29" s="34" t="s">
        <v>62</v>
      </c>
      <c r="D29" s="32" t="s">
        <v>34</v>
      </c>
      <c r="E29" s="36" t="s">
        <v>35</v>
      </c>
      <c r="F29" s="35" t="s">
        <v>59</v>
      </c>
      <c r="G29" s="16"/>
      <c r="H29" s="17">
        <v>0</v>
      </c>
      <c r="I29" s="18">
        <f t="shared" si="0"/>
        <v>0</v>
      </c>
      <c r="J29" s="25"/>
      <c r="K29" s="24"/>
      <c r="L29" s="24"/>
    </row>
    <row r="30" spans="1:12" s="20" customFormat="1" ht="18">
      <c r="A30" s="32" t="s">
        <v>63</v>
      </c>
      <c r="B30" s="32" t="s">
        <v>64</v>
      </c>
      <c r="C30" s="34" t="s">
        <v>65</v>
      </c>
      <c r="D30" s="32" t="s">
        <v>34</v>
      </c>
      <c r="E30" s="36" t="s">
        <v>66</v>
      </c>
      <c r="F30" s="35" t="s">
        <v>67</v>
      </c>
      <c r="G30" s="16"/>
      <c r="H30" s="17">
        <v>0</v>
      </c>
      <c r="I30" s="18">
        <f t="shared" si="0"/>
        <v>0</v>
      </c>
      <c r="J30" s="25"/>
      <c r="K30" s="24"/>
      <c r="L30" s="24"/>
    </row>
    <row r="31" spans="1:12" s="20" customFormat="1" ht="14.25">
      <c r="A31" s="32" t="s">
        <v>68</v>
      </c>
      <c r="B31" s="32" t="s">
        <v>69</v>
      </c>
      <c r="C31" s="34" t="s">
        <v>70</v>
      </c>
      <c r="D31" s="32" t="s">
        <v>34</v>
      </c>
      <c r="E31" s="36" t="s">
        <v>71</v>
      </c>
      <c r="F31" s="35" t="s">
        <v>72</v>
      </c>
      <c r="G31" s="16"/>
      <c r="H31" s="17">
        <v>0</v>
      </c>
      <c r="I31" s="18">
        <f t="shared" si="0"/>
        <v>0</v>
      </c>
      <c r="J31" s="25"/>
      <c r="K31" s="24"/>
      <c r="L31" s="24"/>
    </row>
    <row r="32" spans="1:12" s="20" customFormat="1" ht="14.25">
      <c r="A32" s="32" t="s">
        <v>73</v>
      </c>
      <c r="B32" s="32" t="s">
        <v>74</v>
      </c>
      <c r="C32" s="34" t="s">
        <v>75</v>
      </c>
      <c r="D32" s="32" t="s">
        <v>34</v>
      </c>
      <c r="E32" s="36" t="s">
        <v>35</v>
      </c>
      <c r="F32" s="35" t="s">
        <v>76</v>
      </c>
      <c r="G32" s="16"/>
      <c r="H32" s="17">
        <v>0</v>
      </c>
      <c r="I32" s="18">
        <f t="shared" si="0"/>
        <v>0</v>
      </c>
      <c r="J32" s="25"/>
      <c r="K32" s="24"/>
      <c r="L32" s="24"/>
    </row>
    <row r="33" spans="1:12" s="20" customFormat="1" ht="14.25">
      <c r="A33" s="32" t="s">
        <v>77</v>
      </c>
      <c r="B33" s="32" t="s">
        <v>78</v>
      </c>
      <c r="C33" s="34" t="s">
        <v>79</v>
      </c>
      <c r="D33" s="32" t="s">
        <v>34</v>
      </c>
      <c r="E33" s="36" t="s">
        <v>35</v>
      </c>
      <c r="F33" s="35" t="s">
        <v>80</v>
      </c>
      <c r="G33" s="16"/>
      <c r="H33" s="17">
        <v>0</v>
      </c>
      <c r="I33" s="18">
        <f t="shared" si="0"/>
        <v>0</v>
      </c>
      <c r="J33" s="25"/>
      <c r="K33" s="24"/>
      <c r="L33" s="24"/>
    </row>
    <row r="34" spans="1:12" s="20" customFormat="1" ht="18">
      <c r="A34" s="32" t="s">
        <v>81</v>
      </c>
      <c r="B34" s="32" t="s">
        <v>82</v>
      </c>
      <c r="C34" s="34" t="s">
        <v>83</v>
      </c>
      <c r="D34" s="32" t="s">
        <v>34</v>
      </c>
      <c r="E34" s="36" t="s">
        <v>35</v>
      </c>
      <c r="F34" s="35" t="s">
        <v>84</v>
      </c>
      <c r="G34" s="16"/>
      <c r="H34" s="17">
        <v>0</v>
      </c>
      <c r="I34" s="18">
        <f t="shared" si="0"/>
        <v>0</v>
      </c>
      <c r="J34" s="25"/>
      <c r="K34" s="24"/>
      <c r="L34" s="24"/>
    </row>
    <row r="35" spans="1:12" s="20" customFormat="1" ht="18">
      <c r="A35" s="32" t="s">
        <v>85</v>
      </c>
      <c r="B35" s="32" t="s">
        <v>86</v>
      </c>
      <c r="C35" s="34" t="s">
        <v>87</v>
      </c>
      <c r="D35" s="32" t="s">
        <v>34</v>
      </c>
      <c r="E35" s="36" t="s">
        <v>35</v>
      </c>
      <c r="F35" s="35" t="s">
        <v>88</v>
      </c>
      <c r="G35" s="16"/>
      <c r="H35" s="17">
        <v>0</v>
      </c>
      <c r="I35" s="18">
        <f t="shared" si="0"/>
        <v>0</v>
      </c>
      <c r="J35" s="25"/>
      <c r="K35" s="24"/>
      <c r="L35" s="24"/>
    </row>
    <row r="36" spans="1:12" s="20" customFormat="1" ht="14.25">
      <c r="A36" s="72" t="s">
        <v>21</v>
      </c>
      <c r="B36" s="73"/>
      <c r="C36" s="74"/>
      <c r="D36" s="75"/>
      <c r="E36" s="76"/>
      <c r="F36" s="76"/>
      <c r="G36" s="77"/>
      <c r="H36" s="78">
        <f>SUM(I22:I35)</f>
        <v>0</v>
      </c>
      <c r="I36" s="79">
        <f t="shared" si="0"/>
        <v>0</v>
      </c>
      <c r="J36" s="25"/>
      <c r="K36" s="24"/>
      <c r="L36" s="24"/>
    </row>
    <row r="37" spans="1:8" ht="9">
      <c r="A37" s="80"/>
      <c r="B37" s="80"/>
      <c r="C37" s="81"/>
      <c r="D37" s="82"/>
      <c r="E37" s="83"/>
      <c r="F37" s="83"/>
      <c r="G37" s="84"/>
      <c r="H37" s="83"/>
    </row>
    <row r="38" spans="1:12" s="20" customFormat="1" ht="14.25">
      <c r="A38" s="69" t="s">
        <v>89</v>
      </c>
      <c r="B38" s="73"/>
      <c r="C38" s="74"/>
      <c r="D38" s="75"/>
      <c r="E38" s="76"/>
      <c r="F38" s="76"/>
      <c r="G38" s="77"/>
      <c r="H38" s="85">
        <v>0</v>
      </c>
      <c r="I38" s="79">
        <f t="shared" si="0"/>
        <v>0</v>
      </c>
      <c r="J38" s="25"/>
      <c r="K38" s="24"/>
      <c r="L38" s="24"/>
    </row>
    <row r="39" spans="1:12" s="20" customFormat="1" ht="14.25">
      <c r="A39" s="33" t="s">
        <v>15</v>
      </c>
      <c r="B39" s="33" t="s">
        <v>16</v>
      </c>
      <c r="C39" s="33" t="s">
        <v>17</v>
      </c>
      <c r="D39" s="33" t="s">
        <v>18</v>
      </c>
      <c r="E39" s="33" t="s">
        <v>29</v>
      </c>
      <c r="F39" s="33" t="s">
        <v>19</v>
      </c>
      <c r="G39" s="33" t="s">
        <v>20</v>
      </c>
      <c r="H39" s="33" t="s">
        <v>30</v>
      </c>
      <c r="I39" s="33" t="str">
        <f t="shared" si="0"/>
        <v>VALOR TOTAL</v>
      </c>
      <c r="J39" s="25"/>
      <c r="K39" s="24"/>
      <c r="L39" s="24"/>
    </row>
    <row r="40" spans="1:12" s="20" customFormat="1" ht="18">
      <c r="A40" s="32" t="s">
        <v>31</v>
      </c>
      <c r="B40" s="32" t="s">
        <v>90</v>
      </c>
      <c r="C40" s="34" t="s">
        <v>91</v>
      </c>
      <c r="D40" s="32" t="s">
        <v>34</v>
      </c>
      <c r="E40" s="36" t="s">
        <v>71</v>
      </c>
      <c r="F40" s="35" t="s">
        <v>92</v>
      </c>
      <c r="G40" s="16"/>
      <c r="H40" s="17">
        <v>0</v>
      </c>
      <c r="I40" s="18">
        <f t="shared" si="0"/>
        <v>0</v>
      </c>
      <c r="J40" s="25"/>
      <c r="K40" s="24"/>
      <c r="L40" s="24"/>
    </row>
    <row r="41" spans="1:12" s="20" customFormat="1" ht="18">
      <c r="A41" s="32" t="s">
        <v>37</v>
      </c>
      <c r="B41" s="32" t="s">
        <v>93</v>
      </c>
      <c r="C41" s="34" t="s">
        <v>94</v>
      </c>
      <c r="D41" s="32" t="s">
        <v>34</v>
      </c>
      <c r="E41" s="36" t="s">
        <v>95</v>
      </c>
      <c r="F41" s="35" t="s">
        <v>96</v>
      </c>
      <c r="G41" s="16"/>
      <c r="H41" s="17">
        <v>0</v>
      </c>
      <c r="I41" s="18">
        <f t="shared" si="0"/>
        <v>0</v>
      </c>
      <c r="J41" s="25"/>
      <c r="K41" s="24"/>
      <c r="L41" s="24"/>
    </row>
    <row r="42" spans="1:12" s="20" customFormat="1" ht="14.25">
      <c r="A42" s="32" t="s">
        <v>41</v>
      </c>
      <c r="B42" s="32" t="s">
        <v>97</v>
      </c>
      <c r="C42" s="34" t="s">
        <v>98</v>
      </c>
      <c r="D42" s="32" t="s">
        <v>34</v>
      </c>
      <c r="E42" s="36" t="s">
        <v>71</v>
      </c>
      <c r="F42" s="35" t="s">
        <v>99</v>
      </c>
      <c r="G42" s="16"/>
      <c r="H42" s="17">
        <v>0</v>
      </c>
      <c r="I42" s="18">
        <f t="shared" si="0"/>
        <v>0</v>
      </c>
      <c r="J42" s="25"/>
      <c r="K42" s="24"/>
      <c r="L42" s="24"/>
    </row>
    <row r="43" spans="1:12" s="20" customFormat="1" ht="14.25">
      <c r="A43" s="32" t="s">
        <v>45</v>
      </c>
      <c r="B43" s="32" t="s">
        <v>100</v>
      </c>
      <c r="C43" s="34" t="s">
        <v>101</v>
      </c>
      <c r="D43" s="32" t="s">
        <v>34</v>
      </c>
      <c r="E43" s="36" t="s">
        <v>102</v>
      </c>
      <c r="F43" s="35" t="s">
        <v>103</v>
      </c>
      <c r="G43" s="16"/>
      <c r="H43" s="17">
        <v>0</v>
      </c>
      <c r="I43" s="18">
        <f t="shared" si="0"/>
        <v>0</v>
      </c>
      <c r="J43" s="25"/>
      <c r="K43" s="24"/>
      <c r="L43" s="24"/>
    </row>
    <row r="44" spans="1:12" s="20" customFormat="1" ht="14.25">
      <c r="A44" s="32" t="s">
        <v>49</v>
      </c>
      <c r="B44" s="32" t="s">
        <v>104</v>
      </c>
      <c r="C44" s="34" t="s">
        <v>105</v>
      </c>
      <c r="D44" s="32" t="s">
        <v>34</v>
      </c>
      <c r="E44" s="36" t="s">
        <v>71</v>
      </c>
      <c r="F44" s="35" t="s">
        <v>106</v>
      </c>
      <c r="G44" s="16"/>
      <c r="H44" s="17">
        <v>0</v>
      </c>
      <c r="I44" s="18">
        <f t="shared" si="0"/>
        <v>0</v>
      </c>
      <c r="J44" s="25"/>
      <c r="K44" s="24"/>
      <c r="L44" s="24"/>
    </row>
    <row r="45" spans="1:12" s="20" customFormat="1" ht="18">
      <c r="A45" s="32" t="s">
        <v>53</v>
      </c>
      <c r="B45" s="32" t="s">
        <v>107</v>
      </c>
      <c r="C45" s="34" t="s">
        <v>108</v>
      </c>
      <c r="D45" s="32" t="s">
        <v>34</v>
      </c>
      <c r="E45" s="36" t="s">
        <v>71</v>
      </c>
      <c r="F45" s="35" t="s">
        <v>109</v>
      </c>
      <c r="G45" s="16"/>
      <c r="H45" s="17">
        <v>0</v>
      </c>
      <c r="I45" s="18">
        <f t="shared" si="0"/>
        <v>0</v>
      </c>
      <c r="J45" s="25"/>
      <c r="K45" s="24"/>
      <c r="L45" s="24"/>
    </row>
    <row r="46" spans="1:12" s="20" customFormat="1" ht="14.25">
      <c r="A46" s="32" t="s">
        <v>56</v>
      </c>
      <c r="B46" s="32" t="s">
        <v>110</v>
      </c>
      <c r="C46" s="34" t="s">
        <v>111</v>
      </c>
      <c r="D46" s="32" t="s">
        <v>34</v>
      </c>
      <c r="E46" s="36" t="s">
        <v>35</v>
      </c>
      <c r="F46" s="35" t="s">
        <v>112</v>
      </c>
      <c r="G46" s="16"/>
      <c r="H46" s="17">
        <v>0</v>
      </c>
      <c r="I46" s="18">
        <f t="shared" si="0"/>
        <v>0</v>
      </c>
      <c r="J46" s="25"/>
      <c r="K46" s="24"/>
      <c r="L46" s="24"/>
    </row>
    <row r="47" spans="1:12" s="20" customFormat="1" ht="45">
      <c r="A47" s="32" t="s">
        <v>60</v>
      </c>
      <c r="B47" s="32" t="s">
        <v>113</v>
      </c>
      <c r="C47" s="34" t="s">
        <v>114</v>
      </c>
      <c r="D47" s="32" t="s">
        <v>34</v>
      </c>
      <c r="E47" s="36" t="s">
        <v>35</v>
      </c>
      <c r="F47" s="35" t="s">
        <v>115</v>
      </c>
      <c r="G47" s="16"/>
      <c r="H47" s="17">
        <v>0</v>
      </c>
      <c r="I47" s="18">
        <f t="shared" si="0"/>
        <v>0</v>
      </c>
      <c r="J47" s="25"/>
      <c r="K47" s="24"/>
      <c r="L47" s="24"/>
    </row>
    <row r="48" spans="1:12" s="20" customFormat="1" ht="27">
      <c r="A48" s="32" t="s">
        <v>63</v>
      </c>
      <c r="B48" s="32" t="s">
        <v>116</v>
      </c>
      <c r="C48" s="34" t="s">
        <v>117</v>
      </c>
      <c r="D48" s="32" t="s">
        <v>34</v>
      </c>
      <c r="E48" s="36" t="s">
        <v>35</v>
      </c>
      <c r="F48" s="35" t="s">
        <v>118</v>
      </c>
      <c r="G48" s="16"/>
      <c r="H48" s="17">
        <v>0</v>
      </c>
      <c r="I48" s="18">
        <f t="shared" si="0"/>
        <v>0</v>
      </c>
      <c r="J48" s="25"/>
      <c r="K48" s="24"/>
      <c r="L48" s="24"/>
    </row>
    <row r="49" spans="1:12" s="20" customFormat="1" ht="27">
      <c r="A49" s="32" t="s">
        <v>68</v>
      </c>
      <c r="B49" s="32" t="s">
        <v>119</v>
      </c>
      <c r="C49" s="34" t="s">
        <v>120</v>
      </c>
      <c r="D49" s="32" t="s">
        <v>34</v>
      </c>
      <c r="E49" s="36" t="s">
        <v>35</v>
      </c>
      <c r="F49" s="35" t="s">
        <v>121</v>
      </c>
      <c r="G49" s="16"/>
      <c r="H49" s="17">
        <v>0</v>
      </c>
      <c r="I49" s="18">
        <f t="shared" si="0"/>
        <v>0</v>
      </c>
      <c r="J49" s="25"/>
      <c r="K49" s="24"/>
      <c r="L49" s="24"/>
    </row>
    <row r="50" spans="1:12" s="20" customFormat="1" ht="14.25">
      <c r="A50" s="72" t="s">
        <v>21</v>
      </c>
      <c r="B50" s="73"/>
      <c r="C50" s="74"/>
      <c r="D50" s="75"/>
      <c r="E50" s="76"/>
      <c r="F50" s="76"/>
      <c r="G50" s="77"/>
      <c r="H50" s="78">
        <f>SUM(I40:I49)</f>
        <v>0</v>
      </c>
      <c r="I50" s="79">
        <f t="shared" si="0"/>
        <v>0</v>
      </c>
      <c r="J50" s="25"/>
      <c r="K50" s="24"/>
      <c r="L50" s="24"/>
    </row>
    <row r="51" spans="1:8" ht="9">
      <c r="A51" s="80"/>
      <c r="B51" s="80"/>
      <c r="C51" s="81"/>
      <c r="D51" s="82"/>
      <c r="E51" s="83"/>
      <c r="F51" s="83"/>
      <c r="G51" s="84"/>
      <c r="H51" s="83"/>
    </row>
    <row r="52" spans="1:12" s="20" customFormat="1" ht="14.25">
      <c r="A52" s="69" t="s">
        <v>122</v>
      </c>
      <c r="B52" s="73"/>
      <c r="C52" s="74"/>
      <c r="D52" s="75"/>
      <c r="E52" s="76"/>
      <c r="F52" s="76"/>
      <c r="G52" s="77"/>
      <c r="H52" s="85">
        <v>0</v>
      </c>
      <c r="I52" s="79">
        <f t="shared" si="0"/>
        <v>0</v>
      </c>
      <c r="J52" s="25"/>
      <c r="K52" s="24"/>
      <c r="L52" s="24"/>
    </row>
    <row r="53" spans="1:12" s="20" customFormat="1" ht="14.25">
      <c r="A53" s="33" t="s">
        <v>15</v>
      </c>
      <c r="B53" s="33" t="s">
        <v>16</v>
      </c>
      <c r="C53" s="33" t="s">
        <v>17</v>
      </c>
      <c r="D53" s="33" t="s">
        <v>18</v>
      </c>
      <c r="E53" s="33" t="s">
        <v>29</v>
      </c>
      <c r="F53" s="33" t="s">
        <v>19</v>
      </c>
      <c r="G53" s="33" t="s">
        <v>20</v>
      </c>
      <c r="H53" s="33" t="s">
        <v>30</v>
      </c>
      <c r="I53" s="33" t="str">
        <f t="shared" si="0"/>
        <v>VALOR TOTAL</v>
      </c>
      <c r="J53" s="25"/>
      <c r="K53" s="24"/>
      <c r="L53" s="24"/>
    </row>
    <row r="54" spans="1:12" s="20" customFormat="1" ht="14.25">
      <c r="A54" s="32" t="s">
        <v>31</v>
      </c>
      <c r="B54" s="32" t="s">
        <v>123</v>
      </c>
      <c r="C54" s="34" t="s">
        <v>124</v>
      </c>
      <c r="D54" s="32" t="s">
        <v>34</v>
      </c>
      <c r="E54" s="36" t="s">
        <v>35</v>
      </c>
      <c r="F54" s="35" t="s">
        <v>125</v>
      </c>
      <c r="G54" s="16"/>
      <c r="H54" s="17">
        <v>0</v>
      </c>
      <c r="I54" s="18">
        <f t="shared" si="0"/>
        <v>0</v>
      </c>
      <c r="J54" s="25"/>
      <c r="K54" s="24"/>
      <c r="L54" s="24"/>
    </row>
    <row r="55" spans="1:12" s="20" customFormat="1" ht="14.25">
      <c r="A55" s="32" t="s">
        <v>37</v>
      </c>
      <c r="B55" s="32" t="s">
        <v>126</v>
      </c>
      <c r="C55" s="34" t="s">
        <v>127</v>
      </c>
      <c r="D55" s="32" t="s">
        <v>34</v>
      </c>
      <c r="E55" s="36" t="s">
        <v>95</v>
      </c>
      <c r="F55" s="35" t="s">
        <v>128</v>
      </c>
      <c r="G55" s="16"/>
      <c r="H55" s="17">
        <v>0</v>
      </c>
      <c r="I55" s="18">
        <f t="shared" si="0"/>
        <v>0</v>
      </c>
      <c r="J55" s="25"/>
      <c r="K55" s="24"/>
      <c r="L55" s="24"/>
    </row>
    <row r="56" spans="1:12" s="20" customFormat="1" ht="14.25">
      <c r="A56" s="32" t="s">
        <v>41</v>
      </c>
      <c r="B56" s="32" t="s">
        <v>129</v>
      </c>
      <c r="C56" s="34" t="s">
        <v>130</v>
      </c>
      <c r="D56" s="32" t="s">
        <v>34</v>
      </c>
      <c r="E56" s="36" t="s">
        <v>131</v>
      </c>
      <c r="F56" s="35" t="s">
        <v>103</v>
      </c>
      <c r="G56" s="16"/>
      <c r="H56" s="17">
        <v>0</v>
      </c>
      <c r="I56" s="18">
        <f t="shared" si="0"/>
        <v>0</v>
      </c>
      <c r="J56" s="25"/>
      <c r="K56" s="24"/>
      <c r="L56" s="24"/>
    </row>
    <row r="57" spans="1:12" s="20" customFormat="1" ht="14.25">
      <c r="A57" s="32" t="s">
        <v>45</v>
      </c>
      <c r="B57" s="32" t="s">
        <v>132</v>
      </c>
      <c r="C57" s="34" t="s">
        <v>133</v>
      </c>
      <c r="D57" s="32" t="s">
        <v>34</v>
      </c>
      <c r="E57" s="36" t="s">
        <v>71</v>
      </c>
      <c r="F57" s="35" t="s">
        <v>106</v>
      </c>
      <c r="G57" s="16"/>
      <c r="H57" s="17">
        <v>0</v>
      </c>
      <c r="I57" s="18">
        <f t="shared" si="0"/>
        <v>0</v>
      </c>
      <c r="J57" s="25"/>
      <c r="K57" s="24"/>
      <c r="L57" s="24"/>
    </row>
    <row r="58" spans="1:12" s="20" customFormat="1" ht="14.25">
      <c r="A58" s="32" t="s">
        <v>49</v>
      </c>
      <c r="B58" s="32" t="s">
        <v>134</v>
      </c>
      <c r="C58" s="34" t="s">
        <v>135</v>
      </c>
      <c r="D58" s="32" t="s">
        <v>34</v>
      </c>
      <c r="E58" s="36" t="s">
        <v>95</v>
      </c>
      <c r="F58" s="35" t="s">
        <v>136</v>
      </c>
      <c r="G58" s="16"/>
      <c r="H58" s="17">
        <v>0</v>
      </c>
      <c r="I58" s="18">
        <f t="shared" si="0"/>
        <v>0</v>
      </c>
      <c r="J58" s="25"/>
      <c r="K58" s="24"/>
      <c r="L58" s="24"/>
    </row>
    <row r="59" spans="1:12" s="20" customFormat="1" ht="14.25">
      <c r="A59" s="32" t="s">
        <v>53</v>
      </c>
      <c r="B59" s="32" t="s">
        <v>137</v>
      </c>
      <c r="C59" s="34" t="s">
        <v>138</v>
      </c>
      <c r="D59" s="32" t="s">
        <v>34</v>
      </c>
      <c r="E59" s="36" t="s">
        <v>71</v>
      </c>
      <c r="F59" s="35" t="s">
        <v>139</v>
      </c>
      <c r="G59" s="16"/>
      <c r="H59" s="17">
        <v>0</v>
      </c>
      <c r="I59" s="18">
        <f t="shared" si="0"/>
        <v>0</v>
      </c>
      <c r="J59" s="25"/>
      <c r="K59" s="24"/>
      <c r="L59" s="24"/>
    </row>
    <row r="60" spans="1:12" s="20" customFormat="1" ht="36">
      <c r="A60" s="32" t="s">
        <v>56</v>
      </c>
      <c r="B60" s="32" t="s">
        <v>140</v>
      </c>
      <c r="C60" s="34" t="s">
        <v>141</v>
      </c>
      <c r="D60" s="32" t="s">
        <v>34</v>
      </c>
      <c r="E60" s="36" t="s">
        <v>35</v>
      </c>
      <c r="F60" s="35" t="s">
        <v>142</v>
      </c>
      <c r="G60" s="16"/>
      <c r="H60" s="17">
        <v>0</v>
      </c>
      <c r="I60" s="18">
        <f t="shared" si="0"/>
        <v>0</v>
      </c>
      <c r="J60" s="25"/>
      <c r="K60" s="24"/>
      <c r="L60" s="24"/>
    </row>
    <row r="61" spans="1:12" s="20" customFormat="1" ht="27">
      <c r="A61" s="32" t="s">
        <v>60</v>
      </c>
      <c r="B61" s="32" t="s">
        <v>143</v>
      </c>
      <c r="C61" s="34" t="s">
        <v>144</v>
      </c>
      <c r="D61" s="32" t="s">
        <v>34</v>
      </c>
      <c r="E61" s="36" t="s">
        <v>35</v>
      </c>
      <c r="F61" s="35" t="s">
        <v>145</v>
      </c>
      <c r="G61" s="16"/>
      <c r="H61" s="17">
        <v>0</v>
      </c>
      <c r="I61" s="18">
        <f t="shared" si="0"/>
        <v>0</v>
      </c>
      <c r="J61" s="25"/>
      <c r="K61" s="24"/>
      <c r="L61" s="24"/>
    </row>
    <row r="62" spans="1:12" s="20" customFormat="1" ht="18">
      <c r="A62" s="32" t="s">
        <v>63</v>
      </c>
      <c r="B62" s="32" t="s">
        <v>146</v>
      </c>
      <c r="C62" s="34" t="s">
        <v>147</v>
      </c>
      <c r="D62" s="32" t="s">
        <v>34</v>
      </c>
      <c r="E62" s="36" t="s">
        <v>148</v>
      </c>
      <c r="F62" s="35" t="s">
        <v>121</v>
      </c>
      <c r="G62" s="16"/>
      <c r="H62" s="17">
        <v>0</v>
      </c>
      <c r="I62" s="18">
        <f t="shared" si="0"/>
        <v>0</v>
      </c>
      <c r="J62" s="25"/>
      <c r="K62" s="24"/>
      <c r="L62" s="24"/>
    </row>
    <row r="63" spans="1:12" s="20" customFormat="1" ht="14.25">
      <c r="A63" s="72" t="s">
        <v>21</v>
      </c>
      <c r="B63" s="73"/>
      <c r="C63" s="74"/>
      <c r="D63" s="75"/>
      <c r="E63" s="76"/>
      <c r="F63" s="76"/>
      <c r="G63" s="77"/>
      <c r="H63" s="78">
        <f>SUM(I54:I62)</f>
        <v>0</v>
      </c>
      <c r="I63" s="79">
        <f t="shared" si="0"/>
        <v>0</v>
      </c>
      <c r="J63" s="25"/>
      <c r="K63" s="24"/>
      <c r="L63" s="24"/>
    </row>
    <row r="64" spans="1:8" ht="9">
      <c r="A64" s="80"/>
      <c r="B64" s="80"/>
      <c r="C64" s="81"/>
      <c r="D64" s="82"/>
      <c r="E64" s="83"/>
      <c r="F64" s="83"/>
      <c r="G64" s="84"/>
      <c r="H64" s="83"/>
    </row>
    <row r="65" spans="1:12" s="20" customFormat="1" ht="14.25">
      <c r="A65" s="69" t="s">
        <v>149</v>
      </c>
      <c r="B65" s="73"/>
      <c r="C65" s="74"/>
      <c r="D65" s="75"/>
      <c r="E65" s="76"/>
      <c r="F65" s="76"/>
      <c r="G65" s="77"/>
      <c r="H65" s="85">
        <v>0</v>
      </c>
      <c r="I65" s="79">
        <f t="shared" si="0"/>
        <v>0</v>
      </c>
      <c r="J65" s="25"/>
      <c r="K65" s="24"/>
      <c r="L65" s="24"/>
    </row>
    <row r="66" spans="1:12" s="20" customFormat="1" ht="14.25">
      <c r="A66" s="33" t="s">
        <v>15</v>
      </c>
      <c r="B66" s="33" t="s">
        <v>16</v>
      </c>
      <c r="C66" s="33" t="s">
        <v>17</v>
      </c>
      <c r="D66" s="33" t="s">
        <v>18</v>
      </c>
      <c r="E66" s="33" t="s">
        <v>29</v>
      </c>
      <c r="F66" s="33" t="s">
        <v>19</v>
      </c>
      <c r="G66" s="33" t="s">
        <v>20</v>
      </c>
      <c r="H66" s="33" t="s">
        <v>30</v>
      </c>
      <c r="I66" s="33" t="str">
        <f t="shared" si="0"/>
        <v>VALOR TOTAL</v>
      </c>
      <c r="J66" s="25"/>
      <c r="K66" s="24"/>
      <c r="L66" s="24"/>
    </row>
    <row r="67" spans="1:12" s="20" customFormat="1" ht="18">
      <c r="A67" s="32" t="s">
        <v>31</v>
      </c>
      <c r="B67" s="32" t="s">
        <v>150</v>
      </c>
      <c r="C67" s="34" t="s">
        <v>151</v>
      </c>
      <c r="D67" s="32" t="s">
        <v>34</v>
      </c>
      <c r="E67" s="36" t="s">
        <v>71</v>
      </c>
      <c r="F67" s="35" t="s">
        <v>92</v>
      </c>
      <c r="G67" s="16"/>
      <c r="H67" s="17">
        <v>0</v>
      </c>
      <c r="I67" s="18">
        <f t="shared" si="0"/>
        <v>0</v>
      </c>
      <c r="J67" s="25"/>
      <c r="K67" s="24"/>
      <c r="L67" s="24"/>
    </row>
    <row r="68" spans="1:12" s="20" customFormat="1" ht="14.25">
      <c r="A68" s="32" t="s">
        <v>37</v>
      </c>
      <c r="B68" s="32" t="s">
        <v>152</v>
      </c>
      <c r="C68" s="34" t="s">
        <v>153</v>
      </c>
      <c r="D68" s="32" t="s">
        <v>34</v>
      </c>
      <c r="E68" s="36" t="s">
        <v>35</v>
      </c>
      <c r="F68" s="35" t="s">
        <v>154</v>
      </c>
      <c r="G68" s="16"/>
      <c r="H68" s="17">
        <v>0</v>
      </c>
      <c r="I68" s="18">
        <f t="shared" si="0"/>
        <v>0</v>
      </c>
      <c r="J68" s="25"/>
      <c r="K68" s="24"/>
      <c r="L68" s="24"/>
    </row>
    <row r="69" spans="1:12" s="20" customFormat="1" ht="14.25">
      <c r="A69" s="32" t="s">
        <v>41</v>
      </c>
      <c r="B69" s="32" t="s">
        <v>155</v>
      </c>
      <c r="C69" s="34" t="s">
        <v>156</v>
      </c>
      <c r="D69" s="32" t="s">
        <v>34</v>
      </c>
      <c r="E69" s="36" t="s">
        <v>35</v>
      </c>
      <c r="F69" s="35" t="s">
        <v>125</v>
      </c>
      <c r="G69" s="16"/>
      <c r="H69" s="17">
        <v>0</v>
      </c>
      <c r="I69" s="18">
        <f t="shared" si="0"/>
        <v>0</v>
      </c>
      <c r="J69" s="25"/>
      <c r="K69" s="24"/>
      <c r="L69" s="24"/>
    </row>
    <row r="70" spans="1:12" s="20" customFormat="1" ht="18">
      <c r="A70" s="32" t="s">
        <v>45</v>
      </c>
      <c r="B70" s="32" t="s">
        <v>157</v>
      </c>
      <c r="C70" s="34" t="s">
        <v>158</v>
      </c>
      <c r="D70" s="32" t="s">
        <v>34</v>
      </c>
      <c r="E70" s="36" t="s">
        <v>95</v>
      </c>
      <c r="F70" s="35" t="s">
        <v>96</v>
      </c>
      <c r="G70" s="16"/>
      <c r="H70" s="17">
        <v>0</v>
      </c>
      <c r="I70" s="18">
        <f t="shared" si="0"/>
        <v>0</v>
      </c>
      <c r="J70" s="25"/>
      <c r="K70" s="24"/>
      <c r="L70" s="24"/>
    </row>
    <row r="71" spans="1:12" s="20" customFormat="1" ht="14.25">
      <c r="A71" s="32" t="s">
        <v>49</v>
      </c>
      <c r="B71" s="32" t="s">
        <v>159</v>
      </c>
      <c r="C71" s="34" t="s">
        <v>160</v>
      </c>
      <c r="D71" s="32" t="s">
        <v>34</v>
      </c>
      <c r="E71" s="36" t="s">
        <v>95</v>
      </c>
      <c r="F71" s="35" t="s">
        <v>99</v>
      </c>
      <c r="G71" s="16"/>
      <c r="H71" s="17">
        <v>0</v>
      </c>
      <c r="I71" s="18">
        <f t="shared" si="0"/>
        <v>0</v>
      </c>
      <c r="J71" s="25"/>
      <c r="K71" s="24"/>
      <c r="L71" s="24"/>
    </row>
    <row r="72" spans="1:12" s="20" customFormat="1" ht="14.25">
      <c r="A72" s="32" t="s">
        <v>53</v>
      </c>
      <c r="B72" s="32" t="s">
        <v>161</v>
      </c>
      <c r="C72" s="34" t="s">
        <v>162</v>
      </c>
      <c r="D72" s="32" t="s">
        <v>34</v>
      </c>
      <c r="E72" s="36" t="s">
        <v>163</v>
      </c>
      <c r="F72" s="35" t="s">
        <v>103</v>
      </c>
      <c r="G72" s="16"/>
      <c r="H72" s="17">
        <v>0</v>
      </c>
      <c r="I72" s="18">
        <f t="shared" si="0"/>
        <v>0</v>
      </c>
      <c r="J72" s="25"/>
      <c r="K72" s="24"/>
      <c r="L72" s="24"/>
    </row>
    <row r="73" spans="1:12" s="20" customFormat="1" ht="14.25">
      <c r="A73" s="32" t="s">
        <v>56</v>
      </c>
      <c r="B73" s="32" t="s">
        <v>164</v>
      </c>
      <c r="C73" s="34" t="s">
        <v>165</v>
      </c>
      <c r="D73" s="32" t="s">
        <v>34</v>
      </c>
      <c r="E73" s="36" t="s">
        <v>35</v>
      </c>
      <c r="F73" s="35" t="s">
        <v>112</v>
      </c>
      <c r="G73" s="16"/>
      <c r="H73" s="17">
        <v>0</v>
      </c>
      <c r="I73" s="18">
        <f t="shared" si="0"/>
        <v>0</v>
      </c>
      <c r="J73" s="25"/>
      <c r="K73" s="24"/>
      <c r="L73" s="24"/>
    </row>
    <row r="74" spans="1:12" s="20" customFormat="1" ht="36">
      <c r="A74" s="32" t="s">
        <v>60</v>
      </c>
      <c r="B74" s="32" t="s">
        <v>166</v>
      </c>
      <c r="C74" s="34" t="s">
        <v>167</v>
      </c>
      <c r="D74" s="32" t="s">
        <v>34</v>
      </c>
      <c r="E74" s="36" t="s">
        <v>35</v>
      </c>
      <c r="F74" s="35" t="s">
        <v>168</v>
      </c>
      <c r="G74" s="16"/>
      <c r="H74" s="17">
        <v>0</v>
      </c>
      <c r="I74" s="18">
        <f t="shared" si="0"/>
        <v>0</v>
      </c>
      <c r="J74" s="25"/>
      <c r="K74" s="24"/>
      <c r="L74" s="24"/>
    </row>
    <row r="75" spans="1:12" s="20" customFormat="1" ht="27">
      <c r="A75" s="32" t="s">
        <v>63</v>
      </c>
      <c r="B75" s="32" t="s">
        <v>169</v>
      </c>
      <c r="C75" s="34" t="s">
        <v>170</v>
      </c>
      <c r="D75" s="32" t="s">
        <v>34</v>
      </c>
      <c r="E75" s="36" t="s">
        <v>35</v>
      </c>
      <c r="F75" s="35" t="s">
        <v>171</v>
      </c>
      <c r="G75" s="16"/>
      <c r="H75" s="17">
        <v>0</v>
      </c>
      <c r="I75" s="18">
        <f t="shared" si="0"/>
        <v>0</v>
      </c>
      <c r="J75" s="25"/>
      <c r="K75" s="24"/>
      <c r="L75" s="24"/>
    </row>
    <row r="76" spans="1:12" s="20" customFormat="1" ht="14.25">
      <c r="A76" s="32" t="s">
        <v>68</v>
      </c>
      <c r="B76" s="32" t="s">
        <v>172</v>
      </c>
      <c r="C76" s="34" t="s">
        <v>173</v>
      </c>
      <c r="D76" s="32" t="s">
        <v>34</v>
      </c>
      <c r="E76" s="36" t="s">
        <v>71</v>
      </c>
      <c r="F76" s="35" t="s">
        <v>174</v>
      </c>
      <c r="G76" s="16"/>
      <c r="H76" s="17">
        <v>0</v>
      </c>
      <c r="I76" s="18">
        <f t="shared" si="0"/>
        <v>0</v>
      </c>
      <c r="J76" s="25"/>
      <c r="K76" s="24"/>
      <c r="L76" s="24"/>
    </row>
    <row r="77" spans="1:12" s="20" customFormat="1" ht="14.25">
      <c r="A77" s="32" t="s">
        <v>73</v>
      </c>
      <c r="B77" s="32" t="s">
        <v>175</v>
      </c>
      <c r="C77" s="34" t="s">
        <v>176</v>
      </c>
      <c r="D77" s="32" t="s">
        <v>34</v>
      </c>
      <c r="E77" s="36" t="s">
        <v>35</v>
      </c>
      <c r="F77" s="35" t="s">
        <v>177</v>
      </c>
      <c r="G77" s="16"/>
      <c r="H77" s="17">
        <v>0</v>
      </c>
      <c r="I77" s="18">
        <f t="shared" si="0"/>
        <v>0</v>
      </c>
      <c r="J77" s="25"/>
      <c r="K77" s="24"/>
      <c r="L77" s="24"/>
    </row>
    <row r="78" spans="1:12" s="20" customFormat="1" ht="14.25">
      <c r="A78" s="72" t="s">
        <v>21</v>
      </c>
      <c r="B78" s="73"/>
      <c r="C78" s="74"/>
      <c r="D78" s="75"/>
      <c r="E78" s="76"/>
      <c r="F78" s="76"/>
      <c r="G78" s="77"/>
      <c r="H78" s="78">
        <f>SUM(I67:I77)</f>
        <v>0</v>
      </c>
      <c r="I78" s="79">
        <f t="shared" si="0"/>
        <v>0</v>
      </c>
      <c r="J78" s="25"/>
      <c r="K78" s="24"/>
      <c r="L78" s="24"/>
    </row>
    <row r="79" spans="1:8" ht="9">
      <c r="A79" s="80"/>
      <c r="B79" s="80"/>
      <c r="C79" s="81"/>
      <c r="D79" s="82"/>
      <c r="E79" s="83"/>
      <c r="F79" s="83"/>
      <c r="G79" s="84"/>
      <c r="H79" s="83"/>
    </row>
    <row r="80" spans="1:12" s="20" customFormat="1" ht="14.25">
      <c r="A80" s="69" t="s">
        <v>178</v>
      </c>
      <c r="B80" s="73"/>
      <c r="C80" s="74"/>
      <c r="D80" s="75"/>
      <c r="E80" s="76"/>
      <c r="F80" s="76"/>
      <c r="G80" s="77"/>
      <c r="H80" s="85">
        <v>0</v>
      </c>
      <c r="I80" s="79">
        <f t="shared" si="0"/>
        <v>0</v>
      </c>
      <c r="J80" s="25"/>
      <c r="K80" s="24"/>
      <c r="L80" s="24"/>
    </row>
    <row r="81" spans="1:12" s="20" customFormat="1" ht="14.25">
      <c r="A81" s="33" t="s">
        <v>15</v>
      </c>
      <c r="B81" s="33" t="s">
        <v>16</v>
      </c>
      <c r="C81" s="33" t="s">
        <v>17</v>
      </c>
      <c r="D81" s="33" t="s">
        <v>18</v>
      </c>
      <c r="E81" s="33" t="s">
        <v>29</v>
      </c>
      <c r="F81" s="33" t="s">
        <v>19</v>
      </c>
      <c r="G81" s="33" t="s">
        <v>20</v>
      </c>
      <c r="H81" s="33" t="s">
        <v>30</v>
      </c>
      <c r="I81" s="33" t="str">
        <f t="shared" si="0"/>
        <v>VALOR TOTAL</v>
      </c>
      <c r="J81" s="25"/>
      <c r="K81" s="24"/>
      <c r="L81" s="24"/>
    </row>
    <row r="82" spans="1:12" s="20" customFormat="1" ht="14.25">
      <c r="A82" s="32" t="s">
        <v>31</v>
      </c>
      <c r="B82" s="32" t="s">
        <v>179</v>
      </c>
      <c r="C82" s="34" t="s">
        <v>180</v>
      </c>
      <c r="D82" s="32" t="s">
        <v>34</v>
      </c>
      <c r="E82" s="36" t="s">
        <v>71</v>
      </c>
      <c r="F82" s="35" t="s">
        <v>92</v>
      </c>
      <c r="G82" s="16"/>
      <c r="H82" s="17">
        <v>0</v>
      </c>
      <c r="I82" s="18">
        <f t="shared" si="0"/>
        <v>0</v>
      </c>
      <c r="J82" s="25"/>
      <c r="K82" s="24"/>
      <c r="L82" s="24"/>
    </row>
    <row r="83" spans="1:12" s="20" customFormat="1" ht="14.25">
      <c r="A83" s="32" t="s">
        <v>37</v>
      </c>
      <c r="B83" s="32" t="s">
        <v>181</v>
      </c>
      <c r="C83" s="34" t="s">
        <v>182</v>
      </c>
      <c r="D83" s="32" t="s">
        <v>34</v>
      </c>
      <c r="E83" s="36" t="s">
        <v>71</v>
      </c>
      <c r="F83" s="35" t="s">
        <v>99</v>
      </c>
      <c r="G83" s="16"/>
      <c r="H83" s="17">
        <v>0</v>
      </c>
      <c r="I83" s="18">
        <f t="shared" si="0"/>
        <v>0</v>
      </c>
      <c r="J83" s="25"/>
      <c r="K83" s="24"/>
      <c r="L83" s="24"/>
    </row>
    <row r="84" spans="1:12" s="20" customFormat="1" ht="14.25">
      <c r="A84" s="32" t="s">
        <v>41</v>
      </c>
      <c r="B84" s="32" t="s">
        <v>183</v>
      </c>
      <c r="C84" s="34" t="s">
        <v>184</v>
      </c>
      <c r="D84" s="32" t="s">
        <v>34</v>
      </c>
      <c r="E84" s="36" t="s">
        <v>66</v>
      </c>
      <c r="F84" s="35" t="s">
        <v>185</v>
      </c>
      <c r="G84" s="16"/>
      <c r="H84" s="17">
        <v>0</v>
      </c>
      <c r="I84" s="18">
        <f t="shared" si="0"/>
        <v>0</v>
      </c>
      <c r="J84" s="25"/>
      <c r="K84" s="24"/>
      <c r="L84" s="24"/>
    </row>
    <row r="85" spans="1:12" s="20" customFormat="1" ht="14.25">
      <c r="A85" s="32" t="s">
        <v>45</v>
      </c>
      <c r="B85" s="32" t="s">
        <v>186</v>
      </c>
      <c r="C85" s="34" t="s">
        <v>187</v>
      </c>
      <c r="D85" s="32" t="s">
        <v>34</v>
      </c>
      <c r="E85" s="36" t="s">
        <v>35</v>
      </c>
      <c r="F85" s="35" t="s">
        <v>174</v>
      </c>
      <c r="G85" s="16"/>
      <c r="H85" s="17">
        <v>0</v>
      </c>
      <c r="I85" s="18">
        <f t="shared" si="0"/>
        <v>0</v>
      </c>
      <c r="J85" s="25"/>
      <c r="K85" s="24"/>
      <c r="L85" s="24"/>
    </row>
    <row r="86" spans="1:12" s="20" customFormat="1" ht="27">
      <c r="A86" s="32" t="s">
        <v>49</v>
      </c>
      <c r="B86" s="32" t="s">
        <v>188</v>
      </c>
      <c r="C86" s="34" t="s">
        <v>189</v>
      </c>
      <c r="D86" s="32" t="s">
        <v>34</v>
      </c>
      <c r="E86" s="36" t="s">
        <v>35</v>
      </c>
      <c r="F86" s="35" t="s">
        <v>190</v>
      </c>
      <c r="G86" s="16"/>
      <c r="H86" s="17">
        <v>0</v>
      </c>
      <c r="I86" s="18">
        <f t="shared" si="0"/>
        <v>0</v>
      </c>
      <c r="J86" s="25"/>
      <c r="K86" s="24"/>
      <c r="L86" s="24"/>
    </row>
    <row r="87" spans="1:12" s="20" customFormat="1" ht="14.25">
      <c r="A87" s="32" t="s">
        <v>53</v>
      </c>
      <c r="B87" s="32" t="s">
        <v>191</v>
      </c>
      <c r="C87" s="34" t="s">
        <v>192</v>
      </c>
      <c r="D87" s="32" t="s">
        <v>34</v>
      </c>
      <c r="E87" s="36" t="s">
        <v>35</v>
      </c>
      <c r="F87" s="35" t="s">
        <v>193</v>
      </c>
      <c r="G87" s="16"/>
      <c r="H87" s="17">
        <v>0</v>
      </c>
      <c r="I87" s="18">
        <f aca="true" t="shared" si="1" ref="I87:I141">SUM(E87*H87)</f>
        <v>0</v>
      </c>
      <c r="J87" s="25"/>
      <c r="K87" s="24"/>
      <c r="L87" s="24"/>
    </row>
    <row r="88" spans="1:12" s="20" customFormat="1" ht="14.25">
      <c r="A88" s="72" t="s">
        <v>21</v>
      </c>
      <c r="B88" s="73"/>
      <c r="C88" s="74"/>
      <c r="D88" s="75"/>
      <c r="E88" s="76"/>
      <c r="F88" s="76"/>
      <c r="G88" s="77"/>
      <c r="H88" s="78">
        <f>SUM(I82:I87)</f>
        <v>0</v>
      </c>
      <c r="I88" s="79">
        <f t="shared" si="1"/>
        <v>0</v>
      </c>
      <c r="J88" s="25"/>
      <c r="K88" s="24"/>
      <c r="L88" s="24"/>
    </row>
    <row r="89" spans="1:8" ht="9">
      <c r="A89" s="80"/>
      <c r="B89" s="80"/>
      <c r="C89" s="81"/>
      <c r="D89" s="82"/>
      <c r="E89" s="83"/>
      <c r="F89" s="83"/>
      <c r="G89" s="84"/>
      <c r="H89" s="83"/>
    </row>
    <row r="90" spans="1:12" s="20" customFormat="1" ht="14.25">
      <c r="A90" s="69" t="s">
        <v>194</v>
      </c>
      <c r="B90" s="73"/>
      <c r="C90" s="74"/>
      <c r="D90" s="75"/>
      <c r="E90" s="76"/>
      <c r="F90" s="76"/>
      <c r="G90" s="77"/>
      <c r="H90" s="85">
        <v>0</v>
      </c>
      <c r="I90" s="79">
        <f t="shared" si="1"/>
        <v>0</v>
      </c>
      <c r="J90" s="25"/>
      <c r="K90" s="24"/>
      <c r="L90" s="24"/>
    </row>
    <row r="91" spans="1:12" s="20" customFormat="1" ht="14.25">
      <c r="A91" s="33" t="s">
        <v>15</v>
      </c>
      <c r="B91" s="33" t="s">
        <v>16</v>
      </c>
      <c r="C91" s="33" t="s">
        <v>17</v>
      </c>
      <c r="D91" s="33" t="s">
        <v>18</v>
      </c>
      <c r="E91" s="33" t="s">
        <v>29</v>
      </c>
      <c r="F91" s="33" t="s">
        <v>19</v>
      </c>
      <c r="G91" s="33" t="s">
        <v>20</v>
      </c>
      <c r="H91" s="33" t="s">
        <v>30</v>
      </c>
      <c r="I91" s="33" t="str">
        <f t="shared" si="1"/>
        <v>VALOR TOTAL</v>
      </c>
      <c r="J91" s="25"/>
      <c r="K91" s="24"/>
      <c r="L91" s="24"/>
    </row>
    <row r="92" spans="1:12" s="20" customFormat="1" ht="14.25">
      <c r="A92" s="32" t="s">
        <v>31</v>
      </c>
      <c r="B92" s="32" t="s">
        <v>195</v>
      </c>
      <c r="C92" s="34" t="s">
        <v>196</v>
      </c>
      <c r="D92" s="32" t="s">
        <v>34</v>
      </c>
      <c r="E92" s="36" t="s">
        <v>71</v>
      </c>
      <c r="F92" s="35" t="s">
        <v>197</v>
      </c>
      <c r="G92" s="16"/>
      <c r="H92" s="17">
        <v>0</v>
      </c>
      <c r="I92" s="18">
        <f t="shared" si="1"/>
        <v>0</v>
      </c>
      <c r="J92" s="25"/>
      <c r="K92" s="24"/>
      <c r="L92" s="24"/>
    </row>
    <row r="93" spans="1:12" s="20" customFormat="1" ht="18">
      <c r="A93" s="32" t="s">
        <v>37</v>
      </c>
      <c r="B93" s="32" t="s">
        <v>198</v>
      </c>
      <c r="C93" s="34" t="s">
        <v>199</v>
      </c>
      <c r="D93" s="32" t="s">
        <v>34</v>
      </c>
      <c r="E93" s="36" t="s">
        <v>95</v>
      </c>
      <c r="F93" s="35" t="s">
        <v>128</v>
      </c>
      <c r="G93" s="16"/>
      <c r="H93" s="17">
        <v>0</v>
      </c>
      <c r="I93" s="18">
        <f t="shared" si="1"/>
        <v>0</v>
      </c>
      <c r="J93" s="25"/>
      <c r="K93" s="24"/>
      <c r="L93" s="24"/>
    </row>
    <row r="94" spans="1:12" s="20" customFormat="1" ht="14.25">
      <c r="A94" s="32" t="s">
        <v>41</v>
      </c>
      <c r="B94" s="32" t="s">
        <v>200</v>
      </c>
      <c r="C94" s="34" t="s">
        <v>201</v>
      </c>
      <c r="D94" s="32" t="s">
        <v>34</v>
      </c>
      <c r="E94" s="36" t="s">
        <v>66</v>
      </c>
      <c r="F94" s="35" t="s">
        <v>103</v>
      </c>
      <c r="G94" s="16"/>
      <c r="H94" s="17">
        <v>0</v>
      </c>
      <c r="I94" s="18">
        <f t="shared" si="1"/>
        <v>0</v>
      </c>
      <c r="J94" s="25"/>
      <c r="K94" s="24"/>
      <c r="L94" s="24"/>
    </row>
    <row r="95" spans="1:12" s="20" customFormat="1" ht="14.25">
      <c r="A95" s="32" t="s">
        <v>45</v>
      </c>
      <c r="B95" s="32" t="s">
        <v>202</v>
      </c>
      <c r="C95" s="34" t="s">
        <v>203</v>
      </c>
      <c r="D95" s="32" t="s">
        <v>34</v>
      </c>
      <c r="E95" s="36" t="s">
        <v>71</v>
      </c>
      <c r="F95" s="35" t="s">
        <v>204</v>
      </c>
      <c r="G95" s="16"/>
      <c r="H95" s="17">
        <v>0</v>
      </c>
      <c r="I95" s="18">
        <f t="shared" si="1"/>
        <v>0</v>
      </c>
      <c r="J95" s="25"/>
      <c r="K95" s="24"/>
      <c r="L95" s="24"/>
    </row>
    <row r="96" spans="1:12" s="20" customFormat="1" ht="14.25">
      <c r="A96" s="32" t="s">
        <v>49</v>
      </c>
      <c r="B96" s="32" t="s">
        <v>205</v>
      </c>
      <c r="C96" s="34" t="s">
        <v>206</v>
      </c>
      <c r="D96" s="32" t="s">
        <v>34</v>
      </c>
      <c r="E96" s="36" t="s">
        <v>71</v>
      </c>
      <c r="F96" s="35" t="s">
        <v>207</v>
      </c>
      <c r="G96" s="16"/>
      <c r="H96" s="17">
        <v>0</v>
      </c>
      <c r="I96" s="18">
        <f t="shared" si="1"/>
        <v>0</v>
      </c>
      <c r="J96" s="25"/>
      <c r="K96" s="24"/>
      <c r="L96" s="24"/>
    </row>
    <row r="97" spans="1:12" s="20" customFormat="1" ht="14.25">
      <c r="A97" s="32" t="s">
        <v>53</v>
      </c>
      <c r="B97" s="32" t="s">
        <v>208</v>
      </c>
      <c r="C97" s="34" t="s">
        <v>209</v>
      </c>
      <c r="D97" s="32" t="s">
        <v>34</v>
      </c>
      <c r="E97" s="36" t="s">
        <v>35</v>
      </c>
      <c r="F97" s="35" t="s">
        <v>210</v>
      </c>
      <c r="G97" s="16"/>
      <c r="H97" s="17">
        <v>0</v>
      </c>
      <c r="I97" s="18">
        <f t="shared" si="1"/>
        <v>0</v>
      </c>
      <c r="J97" s="25"/>
      <c r="K97" s="24"/>
      <c r="L97" s="24"/>
    </row>
    <row r="98" spans="1:12" s="20" customFormat="1" ht="36">
      <c r="A98" s="32" t="s">
        <v>56</v>
      </c>
      <c r="B98" s="32" t="s">
        <v>211</v>
      </c>
      <c r="C98" s="34" t="s">
        <v>212</v>
      </c>
      <c r="D98" s="32" t="s">
        <v>34</v>
      </c>
      <c r="E98" s="36" t="s">
        <v>35</v>
      </c>
      <c r="F98" s="35" t="s">
        <v>213</v>
      </c>
      <c r="G98" s="16"/>
      <c r="H98" s="17">
        <v>0</v>
      </c>
      <c r="I98" s="18">
        <f t="shared" si="1"/>
        <v>0</v>
      </c>
      <c r="J98" s="25"/>
      <c r="K98" s="24"/>
      <c r="L98" s="24"/>
    </row>
    <row r="99" spans="1:12" s="20" customFormat="1" ht="18">
      <c r="A99" s="32" t="s">
        <v>60</v>
      </c>
      <c r="B99" s="32" t="s">
        <v>214</v>
      </c>
      <c r="C99" s="34" t="s">
        <v>215</v>
      </c>
      <c r="D99" s="32" t="s">
        <v>34</v>
      </c>
      <c r="E99" s="36" t="s">
        <v>35</v>
      </c>
      <c r="F99" s="35" t="s">
        <v>216</v>
      </c>
      <c r="G99" s="16"/>
      <c r="H99" s="17">
        <v>0</v>
      </c>
      <c r="I99" s="18">
        <f t="shared" si="1"/>
        <v>0</v>
      </c>
      <c r="J99" s="25"/>
      <c r="K99" s="24"/>
      <c r="L99" s="24"/>
    </row>
    <row r="100" spans="1:12" s="20" customFormat="1" ht="18">
      <c r="A100" s="32" t="s">
        <v>63</v>
      </c>
      <c r="B100" s="32" t="s">
        <v>217</v>
      </c>
      <c r="C100" s="34" t="s">
        <v>218</v>
      </c>
      <c r="D100" s="32" t="s">
        <v>34</v>
      </c>
      <c r="E100" s="36" t="s">
        <v>219</v>
      </c>
      <c r="F100" s="35" t="s">
        <v>121</v>
      </c>
      <c r="G100" s="16"/>
      <c r="H100" s="17">
        <v>0</v>
      </c>
      <c r="I100" s="18">
        <f t="shared" si="1"/>
        <v>0</v>
      </c>
      <c r="J100" s="25"/>
      <c r="K100" s="24"/>
      <c r="L100" s="24"/>
    </row>
    <row r="101" spans="1:12" s="20" customFormat="1" ht="14.25">
      <c r="A101" s="72" t="s">
        <v>21</v>
      </c>
      <c r="B101" s="73"/>
      <c r="C101" s="74"/>
      <c r="D101" s="75"/>
      <c r="E101" s="76"/>
      <c r="F101" s="76"/>
      <c r="G101" s="77"/>
      <c r="H101" s="78">
        <f>SUM(I92:I100)</f>
        <v>0</v>
      </c>
      <c r="I101" s="79">
        <f t="shared" si="1"/>
        <v>0</v>
      </c>
      <c r="J101" s="25"/>
      <c r="K101" s="24"/>
      <c r="L101" s="24"/>
    </row>
    <row r="102" spans="1:8" ht="9">
      <c r="A102" s="80"/>
      <c r="B102" s="80"/>
      <c r="C102" s="81"/>
      <c r="D102" s="82"/>
      <c r="E102" s="83"/>
      <c r="F102" s="83"/>
      <c r="G102" s="84"/>
      <c r="H102" s="83"/>
    </row>
    <row r="103" spans="1:12" s="20" customFormat="1" ht="14.25">
      <c r="A103" s="69" t="s">
        <v>220</v>
      </c>
      <c r="B103" s="73"/>
      <c r="C103" s="74"/>
      <c r="D103" s="75"/>
      <c r="E103" s="76"/>
      <c r="F103" s="76"/>
      <c r="G103" s="77"/>
      <c r="H103" s="85">
        <v>0</v>
      </c>
      <c r="I103" s="79">
        <f t="shared" si="1"/>
        <v>0</v>
      </c>
      <c r="J103" s="25"/>
      <c r="K103" s="24"/>
      <c r="L103" s="24"/>
    </row>
    <row r="104" spans="1:12" s="20" customFormat="1" ht="14.25">
      <c r="A104" s="33" t="s">
        <v>15</v>
      </c>
      <c r="B104" s="33" t="s">
        <v>16</v>
      </c>
      <c r="C104" s="33" t="s">
        <v>17</v>
      </c>
      <c r="D104" s="33" t="s">
        <v>18</v>
      </c>
      <c r="E104" s="33" t="s">
        <v>29</v>
      </c>
      <c r="F104" s="33" t="s">
        <v>19</v>
      </c>
      <c r="G104" s="33" t="s">
        <v>20</v>
      </c>
      <c r="H104" s="33" t="s">
        <v>30</v>
      </c>
      <c r="I104" s="33" t="str">
        <f t="shared" si="1"/>
        <v>VALOR TOTAL</v>
      </c>
      <c r="J104" s="25"/>
      <c r="K104" s="24"/>
      <c r="L104" s="24"/>
    </row>
    <row r="105" spans="1:12" s="20" customFormat="1" ht="18">
      <c r="A105" s="32" t="s">
        <v>31</v>
      </c>
      <c r="B105" s="32" t="s">
        <v>221</v>
      </c>
      <c r="C105" s="34" t="s">
        <v>222</v>
      </c>
      <c r="D105" s="32" t="s">
        <v>34</v>
      </c>
      <c r="E105" s="36" t="s">
        <v>71</v>
      </c>
      <c r="F105" s="35" t="s">
        <v>92</v>
      </c>
      <c r="G105" s="16"/>
      <c r="H105" s="17">
        <v>0</v>
      </c>
      <c r="I105" s="18">
        <f t="shared" si="1"/>
        <v>0</v>
      </c>
      <c r="J105" s="25"/>
      <c r="K105" s="24"/>
      <c r="L105" s="24"/>
    </row>
    <row r="106" spans="1:12" s="20" customFormat="1" ht="14.25">
      <c r="A106" s="32" t="s">
        <v>37</v>
      </c>
      <c r="B106" s="32" t="s">
        <v>223</v>
      </c>
      <c r="C106" s="34" t="s">
        <v>224</v>
      </c>
      <c r="D106" s="32" t="s">
        <v>34</v>
      </c>
      <c r="E106" s="36" t="s">
        <v>71</v>
      </c>
      <c r="F106" s="35" t="s">
        <v>125</v>
      </c>
      <c r="G106" s="16"/>
      <c r="H106" s="17">
        <v>0</v>
      </c>
      <c r="I106" s="18">
        <f t="shared" si="1"/>
        <v>0</v>
      </c>
      <c r="J106" s="25"/>
      <c r="K106" s="24"/>
      <c r="L106" s="24"/>
    </row>
    <row r="107" spans="1:12" s="20" customFormat="1" ht="14.25">
      <c r="A107" s="32" t="s">
        <v>41</v>
      </c>
      <c r="B107" s="32" t="s">
        <v>225</v>
      </c>
      <c r="C107" s="34" t="s">
        <v>226</v>
      </c>
      <c r="D107" s="32" t="s">
        <v>34</v>
      </c>
      <c r="E107" s="36" t="s">
        <v>227</v>
      </c>
      <c r="F107" s="35" t="s">
        <v>228</v>
      </c>
      <c r="G107" s="16"/>
      <c r="H107" s="17">
        <v>0</v>
      </c>
      <c r="I107" s="18">
        <f t="shared" si="1"/>
        <v>0</v>
      </c>
      <c r="J107" s="25"/>
      <c r="K107" s="24"/>
      <c r="L107" s="24"/>
    </row>
    <row r="108" spans="1:12" s="20" customFormat="1" ht="14.25">
      <c r="A108" s="32" t="s">
        <v>45</v>
      </c>
      <c r="B108" s="32" t="s">
        <v>229</v>
      </c>
      <c r="C108" s="34" t="s">
        <v>230</v>
      </c>
      <c r="D108" s="32" t="s">
        <v>34</v>
      </c>
      <c r="E108" s="36" t="s">
        <v>231</v>
      </c>
      <c r="F108" s="35" t="s">
        <v>103</v>
      </c>
      <c r="G108" s="16"/>
      <c r="H108" s="17">
        <v>0</v>
      </c>
      <c r="I108" s="18">
        <f t="shared" si="1"/>
        <v>0</v>
      </c>
      <c r="J108" s="25"/>
      <c r="K108" s="24"/>
      <c r="L108" s="24"/>
    </row>
    <row r="109" spans="1:12" s="20" customFormat="1" ht="14.25">
      <c r="A109" s="32" t="s">
        <v>49</v>
      </c>
      <c r="B109" s="32" t="s">
        <v>232</v>
      </c>
      <c r="C109" s="34" t="s">
        <v>233</v>
      </c>
      <c r="D109" s="32" t="s">
        <v>34</v>
      </c>
      <c r="E109" s="36" t="s">
        <v>71</v>
      </c>
      <c r="F109" s="35" t="s">
        <v>106</v>
      </c>
      <c r="G109" s="16"/>
      <c r="H109" s="17">
        <v>0</v>
      </c>
      <c r="I109" s="18">
        <f t="shared" si="1"/>
        <v>0</v>
      </c>
      <c r="J109" s="25"/>
      <c r="K109" s="24"/>
      <c r="L109" s="24"/>
    </row>
    <row r="110" spans="1:12" s="20" customFormat="1" ht="14.25">
      <c r="A110" s="32" t="s">
        <v>53</v>
      </c>
      <c r="B110" s="32" t="s">
        <v>234</v>
      </c>
      <c r="C110" s="34" t="s">
        <v>235</v>
      </c>
      <c r="D110" s="32" t="s">
        <v>34</v>
      </c>
      <c r="E110" s="36" t="s">
        <v>35</v>
      </c>
      <c r="F110" s="35" t="s">
        <v>236</v>
      </c>
      <c r="G110" s="16"/>
      <c r="H110" s="17">
        <v>0</v>
      </c>
      <c r="I110" s="18">
        <f t="shared" si="1"/>
        <v>0</v>
      </c>
      <c r="J110" s="25"/>
      <c r="K110" s="24"/>
      <c r="L110" s="24"/>
    </row>
    <row r="111" spans="1:12" s="20" customFormat="1" ht="14.25">
      <c r="A111" s="32" t="s">
        <v>56</v>
      </c>
      <c r="B111" s="32" t="s">
        <v>237</v>
      </c>
      <c r="C111" s="34" t="s">
        <v>238</v>
      </c>
      <c r="D111" s="32" t="s">
        <v>34</v>
      </c>
      <c r="E111" s="36" t="s">
        <v>71</v>
      </c>
      <c r="F111" s="35" t="s">
        <v>239</v>
      </c>
      <c r="G111" s="16"/>
      <c r="H111" s="17">
        <v>0</v>
      </c>
      <c r="I111" s="18">
        <f t="shared" si="1"/>
        <v>0</v>
      </c>
      <c r="J111" s="25"/>
      <c r="K111" s="24"/>
      <c r="L111" s="24"/>
    </row>
    <row r="112" spans="1:12" s="20" customFormat="1" ht="14.25">
      <c r="A112" s="32" t="s">
        <v>60</v>
      </c>
      <c r="B112" s="32" t="s">
        <v>240</v>
      </c>
      <c r="C112" s="34" t="s">
        <v>241</v>
      </c>
      <c r="D112" s="32" t="s">
        <v>34</v>
      </c>
      <c r="E112" s="36" t="s">
        <v>71</v>
      </c>
      <c r="F112" s="35" t="s">
        <v>239</v>
      </c>
      <c r="G112" s="16"/>
      <c r="H112" s="17">
        <v>0</v>
      </c>
      <c r="I112" s="18">
        <f t="shared" si="1"/>
        <v>0</v>
      </c>
      <c r="J112" s="25"/>
      <c r="K112" s="24"/>
      <c r="L112" s="24"/>
    </row>
    <row r="113" spans="1:12" s="20" customFormat="1" ht="14.25">
      <c r="A113" s="32" t="s">
        <v>63</v>
      </c>
      <c r="B113" s="32" t="s">
        <v>242</v>
      </c>
      <c r="C113" s="34" t="s">
        <v>243</v>
      </c>
      <c r="D113" s="32" t="s">
        <v>34</v>
      </c>
      <c r="E113" s="36" t="s">
        <v>35</v>
      </c>
      <c r="F113" s="35" t="s">
        <v>244</v>
      </c>
      <c r="G113" s="16"/>
      <c r="H113" s="17">
        <v>0</v>
      </c>
      <c r="I113" s="18">
        <f t="shared" si="1"/>
        <v>0</v>
      </c>
      <c r="J113" s="25"/>
      <c r="K113" s="24"/>
      <c r="L113" s="24"/>
    </row>
    <row r="114" spans="1:12" s="20" customFormat="1" ht="14.25">
      <c r="A114" s="32" t="s">
        <v>68</v>
      </c>
      <c r="B114" s="32" t="s">
        <v>245</v>
      </c>
      <c r="C114" s="34" t="s">
        <v>246</v>
      </c>
      <c r="D114" s="32" t="s">
        <v>34</v>
      </c>
      <c r="E114" s="36" t="s">
        <v>35</v>
      </c>
      <c r="F114" s="35" t="s">
        <v>112</v>
      </c>
      <c r="G114" s="16"/>
      <c r="H114" s="17">
        <v>0</v>
      </c>
      <c r="I114" s="18">
        <f t="shared" si="1"/>
        <v>0</v>
      </c>
      <c r="J114" s="25"/>
      <c r="K114" s="24"/>
      <c r="L114" s="24"/>
    </row>
    <row r="115" spans="1:12" s="20" customFormat="1" ht="14.25">
      <c r="A115" s="32" t="s">
        <v>73</v>
      </c>
      <c r="B115" s="32" t="s">
        <v>247</v>
      </c>
      <c r="C115" s="34" t="s">
        <v>248</v>
      </c>
      <c r="D115" s="32" t="s">
        <v>34</v>
      </c>
      <c r="E115" s="36" t="s">
        <v>35</v>
      </c>
      <c r="F115" s="35" t="s">
        <v>112</v>
      </c>
      <c r="G115" s="16"/>
      <c r="H115" s="17">
        <v>0</v>
      </c>
      <c r="I115" s="18">
        <f t="shared" si="1"/>
        <v>0</v>
      </c>
      <c r="J115" s="25"/>
      <c r="K115" s="24"/>
      <c r="L115" s="24"/>
    </row>
    <row r="116" spans="1:12" s="20" customFormat="1" ht="45">
      <c r="A116" s="32" t="s">
        <v>77</v>
      </c>
      <c r="B116" s="32" t="s">
        <v>249</v>
      </c>
      <c r="C116" s="34" t="s">
        <v>250</v>
      </c>
      <c r="D116" s="32" t="s">
        <v>34</v>
      </c>
      <c r="E116" s="36" t="s">
        <v>35</v>
      </c>
      <c r="F116" s="35" t="s">
        <v>251</v>
      </c>
      <c r="G116" s="16"/>
      <c r="H116" s="17">
        <v>0</v>
      </c>
      <c r="I116" s="18">
        <f t="shared" si="1"/>
        <v>0</v>
      </c>
      <c r="J116" s="25"/>
      <c r="K116" s="24"/>
      <c r="L116" s="24"/>
    </row>
    <row r="117" spans="1:12" s="20" customFormat="1" ht="18">
      <c r="A117" s="32" t="s">
        <v>81</v>
      </c>
      <c r="B117" s="32" t="s">
        <v>252</v>
      </c>
      <c r="C117" s="34" t="s">
        <v>253</v>
      </c>
      <c r="D117" s="32" t="s">
        <v>34</v>
      </c>
      <c r="E117" s="36" t="s">
        <v>35</v>
      </c>
      <c r="F117" s="35" t="s">
        <v>254</v>
      </c>
      <c r="G117" s="16"/>
      <c r="H117" s="17">
        <v>0</v>
      </c>
      <c r="I117" s="18">
        <f t="shared" si="1"/>
        <v>0</v>
      </c>
      <c r="J117" s="25"/>
      <c r="K117" s="24"/>
      <c r="L117" s="24"/>
    </row>
    <row r="118" spans="1:12" s="20" customFormat="1" ht="27">
      <c r="A118" s="32" t="s">
        <v>85</v>
      </c>
      <c r="B118" s="32" t="s">
        <v>255</v>
      </c>
      <c r="C118" s="34" t="s">
        <v>256</v>
      </c>
      <c r="D118" s="32" t="s">
        <v>34</v>
      </c>
      <c r="E118" s="36" t="s">
        <v>257</v>
      </c>
      <c r="F118" s="35" t="s">
        <v>121</v>
      </c>
      <c r="G118" s="16"/>
      <c r="H118" s="17">
        <v>0</v>
      </c>
      <c r="I118" s="18">
        <f t="shared" si="1"/>
        <v>0</v>
      </c>
      <c r="J118" s="25"/>
      <c r="K118" s="24"/>
      <c r="L118" s="24"/>
    </row>
    <row r="119" spans="1:12" s="20" customFormat="1" ht="14.25">
      <c r="A119" s="32" t="s">
        <v>258</v>
      </c>
      <c r="B119" s="32" t="s">
        <v>259</v>
      </c>
      <c r="C119" s="34" t="s">
        <v>260</v>
      </c>
      <c r="D119" s="32" t="s">
        <v>34</v>
      </c>
      <c r="E119" s="36" t="s">
        <v>219</v>
      </c>
      <c r="F119" s="35" t="s">
        <v>261</v>
      </c>
      <c r="G119" s="16"/>
      <c r="H119" s="17">
        <v>0</v>
      </c>
      <c r="I119" s="18">
        <f t="shared" si="1"/>
        <v>0</v>
      </c>
      <c r="J119" s="25"/>
      <c r="K119" s="24"/>
      <c r="L119" s="24"/>
    </row>
    <row r="120" spans="1:12" s="20" customFormat="1" ht="14.25">
      <c r="A120" s="72" t="s">
        <v>21</v>
      </c>
      <c r="B120" s="73"/>
      <c r="C120" s="74"/>
      <c r="D120" s="75"/>
      <c r="E120" s="76"/>
      <c r="F120" s="76"/>
      <c r="G120" s="77"/>
      <c r="H120" s="78">
        <f>SUM(I105:I119)</f>
        <v>0</v>
      </c>
      <c r="I120" s="79">
        <f t="shared" si="1"/>
        <v>0</v>
      </c>
      <c r="J120" s="25"/>
      <c r="K120" s="24"/>
      <c r="L120" s="24"/>
    </row>
    <row r="121" spans="1:8" ht="9">
      <c r="A121" s="80"/>
      <c r="B121" s="80"/>
      <c r="C121" s="81"/>
      <c r="D121" s="82"/>
      <c r="E121" s="83"/>
      <c r="F121" s="83"/>
      <c r="G121" s="84"/>
      <c r="H121" s="83"/>
    </row>
    <row r="122" spans="1:12" s="20" customFormat="1" ht="14.25">
      <c r="A122" s="69" t="s">
        <v>262</v>
      </c>
      <c r="B122" s="73"/>
      <c r="C122" s="74"/>
      <c r="D122" s="75"/>
      <c r="E122" s="76"/>
      <c r="F122" s="76"/>
      <c r="G122" s="77"/>
      <c r="H122" s="85">
        <v>0</v>
      </c>
      <c r="I122" s="79">
        <f t="shared" si="1"/>
        <v>0</v>
      </c>
      <c r="J122" s="25"/>
      <c r="K122" s="24"/>
      <c r="L122" s="24"/>
    </row>
    <row r="123" spans="1:12" s="20" customFormat="1" ht="14.25">
      <c r="A123" s="33" t="s">
        <v>15</v>
      </c>
      <c r="B123" s="33" t="s">
        <v>16</v>
      </c>
      <c r="C123" s="33" t="s">
        <v>17</v>
      </c>
      <c r="D123" s="33" t="s">
        <v>18</v>
      </c>
      <c r="E123" s="33" t="s">
        <v>29</v>
      </c>
      <c r="F123" s="33" t="s">
        <v>19</v>
      </c>
      <c r="G123" s="33" t="s">
        <v>20</v>
      </c>
      <c r="H123" s="33" t="s">
        <v>30</v>
      </c>
      <c r="I123" s="33" t="str">
        <f t="shared" si="1"/>
        <v>VALOR TOTAL</v>
      </c>
      <c r="J123" s="25"/>
      <c r="K123" s="24"/>
      <c r="L123" s="24"/>
    </row>
    <row r="124" spans="1:12" s="20" customFormat="1" ht="14.25">
      <c r="A124" s="32" t="s">
        <v>31</v>
      </c>
      <c r="B124" s="32" t="s">
        <v>263</v>
      </c>
      <c r="C124" s="34" t="s">
        <v>264</v>
      </c>
      <c r="D124" s="32" t="s">
        <v>34</v>
      </c>
      <c r="E124" s="36" t="s">
        <v>71</v>
      </c>
      <c r="F124" s="35" t="s">
        <v>92</v>
      </c>
      <c r="G124" s="16"/>
      <c r="H124" s="17">
        <v>0</v>
      </c>
      <c r="I124" s="18">
        <f t="shared" si="1"/>
        <v>0</v>
      </c>
      <c r="J124" s="25"/>
      <c r="K124" s="24"/>
      <c r="L124" s="24"/>
    </row>
    <row r="125" spans="1:12" s="20" customFormat="1" ht="14.25">
      <c r="A125" s="32" t="s">
        <v>37</v>
      </c>
      <c r="B125" s="32" t="s">
        <v>265</v>
      </c>
      <c r="C125" s="34" t="s">
        <v>266</v>
      </c>
      <c r="D125" s="32" t="s">
        <v>34</v>
      </c>
      <c r="E125" s="36" t="s">
        <v>71</v>
      </c>
      <c r="F125" s="35" t="s">
        <v>125</v>
      </c>
      <c r="G125" s="16"/>
      <c r="H125" s="17">
        <v>0</v>
      </c>
      <c r="I125" s="18">
        <f t="shared" si="1"/>
        <v>0</v>
      </c>
      <c r="J125" s="25"/>
      <c r="K125" s="24"/>
      <c r="L125" s="24"/>
    </row>
    <row r="126" spans="1:12" s="20" customFormat="1" ht="14.25">
      <c r="A126" s="32" t="s">
        <v>41</v>
      </c>
      <c r="B126" s="32" t="s">
        <v>267</v>
      </c>
      <c r="C126" s="34" t="s">
        <v>268</v>
      </c>
      <c r="D126" s="32" t="s">
        <v>34</v>
      </c>
      <c r="E126" s="36" t="s">
        <v>95</v>
      </c>
      <c r="F126" s="35" t="s">
        <v>96</v>
      </c>
      <c r="G126" s="16"/>
      <c r="H126" s="17">
        <v>0</v>
      </c>
      <c r="I126" s="18">
        <f t="shared" si="1"/>
        <v>0</v>
      </c>
      <c r="J126" s="25"/>
      <c r="K126" s="24"/>
      <c r="L126" s="24"/>
    </row>
    <row r="127" spans="1:12" s="20" customFormat="1" ht="14.25">
      <c r="A127" s="32" t="s">
        <v>45</v>
      </c>
      <c r="B127" s="32" t="s">
        <v>269</v>
      </c>
      <c r="C127" s="34" t="s">
        <v>270</v>
      </c>
      <c r="D127" s="32" t="s">
        <v>34</v>
      </c>
      <c r="E127" s="36" t="s">
        <v>71</v>
      </c>
      <c r="F127" s="35" t="s">
        <v>99</v>
      </c>
      <c r="G127" s="16"/>
      <c r="H127" s="17">
        <v>0</v>
      </c>
      <c r="I127" s="18">
        <f t="shared" si="1"/>
        <v>0</v>
      </c>
      <c r="J127" s="25"/>
      <c r="K127" s="24"/>
      <c r="L127" s="24"/>
    </row>
    <row r="128" spans="1:12" s="20" customFormat="1" ht="14.25">
      <c r="A128" s="32" t="s">
        <v>49</v>
      </c>
      <c r="B128" s="32" t="s">
        <v>271</v>
      </c>
      <c r="C128" s="34" t="s">
        <v>272</v>
      </c>
      <c r="D128" s="32" t="s">
        <v>34</v>
      </c>
      <c r="E128" s="36" t="s">
        <v>231</v>
      </c>
      <c r="F128" s="35" t="s">
        <v>103</v>
      </c>
      <c r="G128" s="16"/>
      <c r="H128" s="17">
        <v>0</v>
      </c>
      <c r="I128" s="18">
        <f t="shared" si="1"/>
        <v>0</v>
      </c>
      <c r="J128" s="25"/>
      <c r="K128" s="24"/>
      <c r="L128" s="24"/>
    </row>
    <row r="129" spans="1:12" s="20" customFormat="1" ht="14.25">
      <c r="A129" s="32" t="s">
        <v>53</v>
      </c>
      <c r="B129" s="32" t="s">
        <v>273</v>
      </c>
      <c r="C129" s="34" t="s">
        <v>274</v>
      </c>
      <c r="D129" s="32" t="s">
        <v>34</v>
      </c>
      <c r="E129" s="36" t="s">
        <v>71</v>
      </c>
      <c r="F129" s="35" t="s">
        <v>106</v>
      </c>
      <c r="G129" s="16"/>
      <c r="H129" s="17">
        <v>0</v>
      </c>
      <c r="I129" s="18">
        <f t="shared" si="1"/>
        <v>0</v>
      </c>
      <c r="J129" s="25"/>
      <c r="K129" s="24"/>
      <c r="L129" s="24"/>
    </row>
    <row r="130" spans="1:12" s="20" customFormat="1" ht="14.25">
      <c r="A130" s="32" t="s">
        <v>56</v>
      </c>
      <c r="B130" s="32" t="s">
        <v>275</v>
      </c>
      <c r="C130" s="34" t="s">
        <v>276</v>
      </c>
      <c r="D130" s="32" t="s">
        <v>34</v>
      </c>
      <c r="E130" s="36" t="s">
        <v>95</v>
      </c>
      <c r="F130" s="35" t="s">
        <v>136</v>
      </c>
      <c r="G130" s="16"/>
      <c r="H130" s="17">
        <v>0</v>
      </c>
      <c r="I130" s="18">
        <f t="shared" si="1"/>
        <v>0</v>
      </c>
      <c r="J130" s="25"/>
      <c r="K130" s="24"/>
      <c r="L130" s="24"/>
    </row>
    <row r="131" spans="1:12" s="20" customFormat="1" ht="14.25">
      <c r="A131" s="32" t="s">
        <v>60</v>
      </c>
      <c r="B131" s="32" t="s">
        <v>277</v>
      </c>
      <c r="C131" s="34" t="s">
        <v>278</v>
      </c>
      <c r="D131" s="32" t="s">
        <v>34</v>
      </c>
      <c r="E131" s="36" t="s">
        <v>35</v>
      </c>
      <c r="F131" s="35" t="s">
        <v>279</v>
      </c>
      <c r="G131" s="16"/>
      <c r="H131" s="17">
        <v>0</v>
      </c>
      <c r="I131" s="18">
        <f t="shared" si="1"/>
        <v>0</v>
      </c>
      <c r="J131" s="25"/>
      <c r="K131" s="24"/>
      <c r="L131" s="24"/>
    </row>
    <row r="132" spans="1:12" s="20" customFormat="1" ht="14.25">
      <c r="A132" s="32" t="s">
        <v>63</v>
      </c>
      <c r="B132" s="32" t="s">
        <v>280</v>
      </c>
      <c r="C132" s="34" t="s">
        <v>281</v>
      </c>
      <c r="D132" s="32" t="s">
        <v>34</v>
      </c>
      <c r="E132" s="36" t="s">
        <v>35</v>
      </c>
      <c r="F132" s="35" t="s">
        <v>112</v>
      </c>
      <c r="G132" s="16"/>
      <c r="H132" s="17">
        <v>0</v>
      </c>
      <c r="I132" s="18">
        <f t="shared" si="1"/>
        <v>0</v>
      </c>
      <c r="J132" s="25"/>
      <c r="K132" s="24"/>
      <c r="L132" s="24"/>
    </row>
    <row r="133" spans="1:12" s="20" customFormat="1" ht="14.25">
      <c r="A133" s="32" t="s">
        <v>68</v>
      </c>
      <c r="B133" s="32" t="s">
        <v>282</v>
      </c>
      <c r="C133" s="34" t="s">
        <v>283</v>
      </c>
      <c r="D133" s="32" t="s">
        <v>34</v>
      </c>
      <c r="E133" s="36" t="s">
        <v>35</v>
      </c>
      <c r="F133" s="35" t="s">
        <v>284</v>
      </c>
      <c r="G133" s="16"/>
      <c r="H133" s="17">
        <v>0</v>
      </c>
      <c r="I133" s="18">
        <f t="shared" si="1"/>
        <v>0</v>
      </c>
      <c r="J133" s="25"/>
      <c r="K133" s="24"/>
      <c r="L133" s="24"/>
    </row>
    <row r="134" spans="1:12" s="20" customFormat="1" ht="36">
      <c r="A134" s="32" t="s">
        <v>73</v>
      </c>
      <c r="B134" s="32" t="s">
        <v>285</v>
      </c>
      <c r="C134" s="34" t="s">
        <v>286</v>
      </c>
      <c r="D134" s="32" t="s">
        <v>34</v>
      </c>
      <c r="E134" s="36" t="s">
        <v>35</v>
      </c>
      <c r="F134" s="35" t="s">
        <v>287</v>
      </c>
      <c r="G134" s="16"/>
      <c r="H134" s="17">
        <v>0</v>
      </c>
      <c r="I134" s="18">
        <f t="shared" si="1"/>
        <v>0</v>
      </c>
      <c r="J134" s="25"/>
      <c r="K134" s="24"/>
      <c r="L134" s="24"/>
    </row>
    <row r="135" spans="1:12" s="20" customFormat="1" ht="27">
      <c r="A135" s="32" t="s">
        <v>77</v>
      </c>
      <c r="B135" s="32" t="s">
        <v>288</v>
      </c>
      <c r="C135" s="34" t="s">
        <v>289</v>
      </c>
      <c r="D135" s="32" t="s">
        <v>34</v>
      </c>
      <c r="E135" s="36" t="s">
        <v>35</v>
      </c>
      <c r="F135" s="35" t="s">
        <v>290</v>
      </c>
      <c r="G135" s="16"/>
      <c r="H135" s="17">
        <v>0</v>
      </c>
      <c r="I135" s="18">
        <f t="shared" si="1"/>
        <v>0</v>
      </c>
      <c r="J135" s="25"/>
      <c r="K135" s="24"/>
      <c r="L135" s="24"/>
    </row>
    <row r="136" spans="1:12" s="20" customFormat="1" ht="18">
      <c r="A136" s="32" t="s">
        <v>81</v>
      </c>
      <c r="B136" s="32" t="s">
        <v>291</v>
      </c>
      <c r="C136" s="34" t="s">
        <v>292</v>
      </c>
      <c r="D136" s="32" t="s">
        <v>34</v>
      </c>
      <c r="E136" s="36" t="s">
        <v>257</v>
      </c>
      <c r="F136" s="35" t="s">
        <v>121</v>
      </c>
      <c r="G136" s="16"/>
      <c r="H136" s="17">
        <v>0</v>
      </c>
      <c r="I136" s="18">
        <f t="shared" si="1"/>
        <v>0</v>
      </c>
      <c r="J136" s="25"/>
      <c r="K136" s="24"/>
      <c r="L136" s="24"/>
    </row>
    <row r="137" spans="1:12" s="20" customFormat="1" ht="18">
      <c r="A137" s="32" t="s">
        <v>85</v>
      </c>
      <c r="B137" s="32" t="s">
        <v>293</v>
      </c>
      <c r="C137" s="34" t="s">
        <v>294</v>
      </c>
      <c r="D137" s="32" t="s">
        <v>34</v>
      </c>
      <c r="E137" s="36" t="s">
        <v>35</v>
      </c>
      <c r="F137" s="35" t="s">
        <v>295</v>
      </c>
      <c r="G137" s="16"/>
      <c r="H137" s="17">
        <v>0</v>
      </c>
      <c r="I137" s="18">
        <f t="shared" si="1"/>
        <v>0</v>
      </c>
      <c r="J137" s="25"/>
      <c r="K137" s="24"/>
      <c r="L137" s="24"/>
    </row>
    <row r="138" spans="1:12" s="20" customFormat="1" ht="14.25">
      <c r="A138" s="72" t="s">
        <v>21</v>
      </c>
      <c r="B138" s="73"/>
      <c r="C138" s="74"/>
      <c r="D138" s="75"/>
      <c r="E138" s="76"/>
      <c r="F138" s="76"/>
      <c r="G138" s="77"/>
      <c r="H138" s="78">
        <f>SUM(I124:I137)</f>
        <v>0</v>
      </c>
      <c r="I138" s="79">
        <f t="shared" si="1"/>
        <v>0</v>
      </c>
      <c r="J138" s="25"/>
      <c r="K138" s="24"/>
      <c r="L138" s="24"/>
    </row>
    <row r="139" spans="1:8" ht="9">
      <c r="A139" s="80"/>
      <c r="B139" s="80"/>
      <c r="C139" s="81"/>
      <c r="D139" s="82"/>
      <c r="E139" s="83"/>
      <c r="F139" s="83"/>
      <c r="G139" s="84"/>
      <c r="H139" s="83"/>
    </row>
    <row r="140" spans="1:12" s="20" customFormat="1" ht="84.75" customHeight="1">
      <c r="A140" s="86" t="s">
        <v>296</v>
      </c>
      <c r="B140" s="73"/>
      <c r="C140" s="74"/>
      <c r="D140" s="75"/>
      <c r="E140" s="76"/>
      <c r="F140" s="87" t="s">
        <v>298</v>
      </c>
      <c r="G140" s="77"/>
      <c r="H140" s="85">
        <v>0</v>
      </c>
      <c r="I140" s="79">
        <f t="shared" si="1"/>
        <v>0</v>
      </c>
      <c r="J140" s="25"/>
      <c r="K140" s="24"/>
      <c r="L140" s="24"/>
    </row>
    <row r="141" spans="1:12" s="20" customFormat="1" ht="30" customHeight="1">
      <c r="A141" s="87" t="s">
        <v>297</v>
      </c>
      <c r="B141" s="73"/>
      <c r="C141" s="74"/>
      <c r="D141" s="75"/>
      <c r="E141" s="76"/>
      <c r="F141" s="76"/>
      <c r="G141" s="77"/>
      <c r="H141" s="85">
        <v>0</v>
      </c>
      <c r="I141" s="79">
        <f t="shared" si="1"/>
        <v>0</v>
      </c>
      <c r="J141" s="25"/>
      <c r="K141" s="24"/>
      <c r="L141" s="24"/>
    </row>
  </sheetData>
  <sheetProtection/>
  <mergeCells count="67">
    <mergeCell ref="A139:H139"/>
    <mergeCell ref="A140:E140"/>
    <mergeCell ref="F140:I141"/>
    <mergeCell ref="A141:E141"/>
    <mergeCell ref="A120:G120"/>
    <mergeCell ref="H120:I120"/>
    <mergeCell ref="A121:H121"/>
    <mergeCell ref="A122:I122"/>
    <mergeCell ref="A138:G138"/>
    <mergeCell ref="H138:I138"/>
    <mergeCell ref="A89:H89"/>
    <mergeCell ref="A90:I90"/>
    <mergeCell ref="A101:G101"/>
    <mergeCell ref="H101:I101"/>
    <mergeCell ref="A102:H102"/>
    <mergeCell ref="A103:I103"/>
    <mergeCell ref="A78:G78"/>
    <mergeCell ref="H78:I78"/>
    <mergeCell ref="A79:H79"/>
    <mergeCell ref="A80:I80"/>
    <mergeCell ref="A88:G88"/>
    <mergeCell ref="H88:I88"/>
    <mergeCell ref="A51:H51"/>
    <mergeCell ref="A52:I52"/>
    <mergeCell ref="A63:G63"/>
    <mergeCell ref="H63:I63"/>
    <mergeCell ref="A64:H64"/>
    <mergeCell ref="A65:I65"/>
    <mergeCell ref="A20:I20"/>
    <mergeCell ref="A36:G36"/>
    <mergeCell ref="H36:I36"/>
    <mergeCell ref="A37:H37"/>
    <mergeCell ref="A38:I38"/>
    <mergeCell ref="A50:G50"/>
    <mergeCell ref="H50:I50"/>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2015-12-30T11:45:25Z</cp:lastPrinted>
  <dcterms:created xsi:type="dcterms:W3CDTF">2012-11-22T09:24:27Z</dcterms:created>
  <dcterms:modified xsi:type="dcterms:W3CDTF">2019-06-27T17:47:17Z</dcterms:modified>
  <cp:category/>
  <cp:version/>
  <cp:contentType/>
  <cp:contentStatus/>
</cp:coreProperties>
</file>