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<sst xmlns="http://schemas.openxmlformats.org/spreadsheetml/2006/main" count="225" uniqueCount="150">
  <si>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</si>
  <si>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</si>
  <si>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</si>
  <si>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</si>
  <si>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</si>
  <si>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</si>
  <si>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</si>
  <si>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</si>
  <si>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</si>
  <si>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</si>
  <si>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</si>
  <si>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</si>
  <si>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</si>
  <si>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</si>
  <si>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</si>
  <si>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</si>
  <si>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</si>
  <si>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</si>
  <si>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</si>
  <si>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</si>
  <si>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</si>
  <si>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</si>
  <si>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</si>
  <si>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</si>
  <si>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</si>
  <si>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</si>
  <si>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</si>
  <si>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</si>
  <si>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0085/2019   -   PREGÃO Nº 0032/2019</t>
  </si>
  <si>
    <t>MENOR PREÇO POR ITEM</t>
  </si>
  <si>
    <t>REGISTRO DE PREÇOS OBJETIVANDO FUTURA E EVENTUAL AQUISIÇÃO DE MOBILIÁRIO CORPORATIVO DE ESCRITÓRIOS PARA MOBILIAR O PAÇO MUNICIPAL.</t>
  </si>
  <si>
    <t>0001</t>
  </si>
  <si>
    <t>1</t>
  </si>
  <si>
    <t>45310</t>
  </si>
  <si>
    <t>ARMARIO APARADOR EXECUTIVO COM 4 PORTAS MEDIDAS :1600X500X740MM ( LXPXA )</t>
  </si>
  <si>
    <t>UN</t>
  </si>
  <si>
    <t>2</t>
  </si>
  <si>
    <t>45307</t>
  </si>
  <si>
    <t>ARMÁRIO BAIXO COM DUAS PORTAS , MEDINDO : 800X500X740MM ( LXPXA )</t>
  </si>
  <si>
    <t>3</t>
  </si>
  <si>
    <t>45296</t>
  </si>
  <si>
    <t>ARMÁRIO DUPLO COM 8 PORTAS MEDIDAS : 600X450X1850MM ( LXPXA )</t>
  </si>
  <si>
    <t>4</t>
  </si>
  <si>
    <t>45308</t>
  </si>
  <si>
    <t>ARMÁRIO SUPER-ALTO COM DUAS PORTAS COM 4 PRATELEIRAS INTERNAS , SENDO 1 FIXA E 3 REMOVIVEIS . ( MEDIDAS : 800X500X2100MM ( LXPXA )</t>
  </si>
  <si>
    <t>5</t>
  </si>
  <si>
    <t>45309</t>
  </si>
  <si>
    <t>ARQUIVO PARA PASTA SUSPENSA COM 4 GAVETAS  MEDIDAS : 465X680X1350MM (LXPXA)</t>
  </si>
  <si>
    <t>6</t>
  </si>
  <si>
    <t>45321</t>
  </si>
  <si>
    <t>BALCÃO DE ATENDIMENTO COM TAMPO DE 25MM MEDIDAS : 1400X700X1100MM ( LXPXA )</t>
  </si>
  <si>
    <t>7</t>
  </si>
  <si>
    <t>45322</t>
  </si>
  <si>
    <t>BALCÃO DE ATENDIMENTO EM L , LADO ESQUERDO COM TAMPO DE 25MM COM GAVETEIRO FIXO DE DUAS GAVETAS DO MESMO TAMANHO ( MEDIDAS : 300X440X257 LXPXA )</t>
  </si>
  <si>
    <t>8</t>
  </si>
  <si>
    <t>46197</t>
  </si>
  <si>
    <t>CADEIRA EXECUTIVA TIPO ESPALDAR ALTO COM ENCOSTO EM TELA E APOIO PARA CABEÇA , APOIA BRAÇOS COM REGULAGEM DE ALTURA , REVESTIMENTO DO ASSENTO PODENDO SER EM POLIESTER OU FLEXLEATHER ( COURISSIMO )DENSIDADE DE 45 A 55 KG/M3 EM FORMA ANATÔMICA COM ESPESSURA MÉDIA DE 40 MM. LARGURA DE 480 MM E ALTURA DE 560 MM, COM RODÍZIO TIPO W COM 50 MM DE DIÂMETRO:  RODÍZIO DUPLO, COM RODAS DE 50 MM DE DIÂMETRO INJETADAS EM RESINA DE ENGENHARIA, POSSUI BANDA DE RODAGEM MÓRBIDA EM POLIURETANO, PARA SER UTILIZADO EM QUALQUER TIPO DE PISO</t>
  </si>
  <si>
    <t>9</t>
  </si>
  <si>
    <t>46198</t>
  </si>
  <si>
    <t>CADEIRA FIXA COM ESPALDAR BAIXO . REVESTIMENTO DO ASSENTO E ENCOSTO PODENDO SER EM POLIESTER OU FLEXLEATHER ( COURISSIMO ) DENSIDADE DE 45 A 55 KG/M3 EM FORMA ANATÔMICA COM ESPESSURA MÉDIA DE 40 MM. LARGURA DE 480 MM E ALTURA DE 560 MM.</t>
  </si>
  <si>
    <t>10</t>
  </si>
  <si>
    <t>46199</t>
  </si>
  <si>
    <t>CADEIRA FIXA COM ESPALDAR MÉDIO , REVESTIMENTO DO ASSENTO E ENCOSTO PODENDO SER EM POLIÉSTER OU FLEXFORM DENSIDADE DE 45 A 55 KG/M3 EM FORMA ANATÔMICA COM ESPESSURA MÉDIA DE 40 MM. LARGURA DE 480 MM E ALTURA DE 560 MM.</t>
  </si>
  <si>
    <t>11</t>
  </si>
  <si>
    <t>46201</t>
  </si>
  <si>
    <t>CADEIRA FIXA EXECUTIVA COM ESPALDAR MÉDIO , REVESTIMENTO DO ASSENTO E ENCOSTO FLEXLEATHER ( COURISSIMO )DENSIDADE DE 45 A 55 KG/M3 EM FORMA ANATÔMICA COM ESPESSURA MÉDIA DE 40 MM. LARGURA DE 480 MM E ALTURA DE 560 MM, COM RODÍZIO TIPO W COM 50 MM DE DIÂMETRO:</t>
  </si>
  <si>
    <t>12</t>
  </si>
  <si>
    <t>46202</t>
  </si>
  <si>
    <t>CADEIRA GIRATORIA COM ESPALDAR ALTO , COM ENCOSTO EM TECIDO , MECANISMO CONTATO PERMANENTE , REVESTIMENTO DO ASSENTO E E ENCOSTO PODENDO SER EM POLIÉSTER OU FLEXLEATHER ( COURISSIMO ) DENSIDADE DE 45 A 55 KG/M3 EM FORMA ANATÔMICA COM ESPESSURA MÉDIA DE 40 MM. LARGURA DE 480 MM E ALTURA DE 560 MM, COM RODÍZIO TIPO W COM 50 MM DE DIÂMETRO:  RODÍZIO DUPLO, COM RODAS DE 50 MM DE DIÂMETRO INJETADAS EM RESINA DE ENGENHARIA, POSSUI BANDA DE RODAGEM MÓRBIDA EM POLIURETANO, PARA SER UTILIZADO EM QUALQUER TIPO DE PISO</t>
  </si>
  <si>
    <t>13</t>
  </si>
  <si>
    <t>46203</t>
  </si>
  <si>
    <t>CADEIRA GIRATÓRIA COM ESPALDAR BAIXO , COM ENCOSTO EM TECIDO , MECANISMO CONTATO PERMANENTE ,REVESTIMENTO DO ASSENTO E ENCOSTO PODENDO SER EM POLIÉSTER OU FLEXLEATHER ( COURISSIMO )DENSIDADE DE 45 A 55 KG/M3 EM FORMA ANATÔMICA COM ESPESSURA MÉDIA DE 40 MM. LARGURA DE 480 MM E ALTURA DE 560 MM, COM RODÍZIO TIPO W COM 50 MM DE DIÂMETRO:  RODÍZIO DUPLO, COM RODAS DE 50 MM DE DIÂMETRO INJETADAS EM RESINA DE ENGENHARIA, POSSUI BANDA DE RODAGEM MÓRBIDA EM POLIURETANO, PARA SER UTILIZADO EM QUALQUER TIPO DE PISO</t>
  </si>
  <si>
    <t>14</t>
  </si>
  <si>
    <t>46204</t>
  </si>
  <si>
    <t>CADEIRA GIRATÓRIA COM ESPALDAR MÉDIO , COM ENCOSTO EM TECIDO , MECANISMO CONTATO PERMANENTE , REVESTIMENTO DO ASSENTO E ENCOSTO PODENDO SER EM POLIÉSTER OU FLEXLEATHER ( COURISSIMO ) DENSIDADE DE 45 A 55 KG/M3 EM FORMA ANATÔMICA COM ESPESSURA MÉDIA DE 40 MM. LARGURA DE 480 MM E ALTURA DE 560 MM, COM RODÍZIO TIPO W COM 50 MM DE DIÂMETRO:  RODÍZIO DUPLO, COM RODAS DE 50 MM DE DIÂMETRO INJETADAS EM RESINA DE ENGENHARIA, POSSUI BANDA DE RODAGEM MÓRBIDA EM POLIURETANO, PARA SER UTILIZADO EM QUALQUER TIPO DE PISO</t>
  </si>
  <si>
    <t>15</t>
  </si>
  <si>
    <t>46205</t>
  </si>
  <si>
    <t>CADEIRA GIRATÓRIA EXECUTIVA COM ESPALDAR ALTO TIPO MONOBLOCO , REVESTIMENTO DO ASSENTO E ENCOSTO EM FLEXLEATHER ( COURISSIMO ) DENSIDADE DE 45 A 55 KG/M3 EM FORMA ANATÔMICA COM ESPESSURA MÉDIA DE 40 MM. LARGURA DE 480 MM E ALTURA DE 560 MM, COM RODÍZIO TIPO W COM 50 MM DE DIÂMETRO:  RODÍZIO DUPLO, COM RODAS DE 50 MM DE DIÂMETRO INJETADAS EM RESINA DE ENGENHARIA, POSSUI BANDA DE RODAGEM MÓRBIDA EM POLIURETANO, PARA SER UTILIZADO EM QUALQUER TIPO DE PISO</t>
  </si>
  <si>
    <t>16</t>
  </si>
  <si>
    <t>45320</t>
  </si>
  <si>
    <t>CONJUNTO ATENDIMENTO COMPOSTO POR DOIS TAMPO E TRES DIVISORIAS EM MDP TIPO CALLCENTER , MEDIDAS : TAMPO : 1000X600X250MM ( LXPXA ) PAINEL : 1200X250X1200MM ( LXPXA )</t>
  </si>
  <si>
    <t>17</t>
  </si>
  <si>
    <t>45325</t>
  </si>
  <si>
    <t>CONJUNTO MESA EXECUTIVA COM TAMPO EM MDP , ESTRUTURA EM AÇO E UM LADO DA MESA APOIADO POR UM NICHO , ESPAÇO PARA CPU , TRES GAVETAS LATERAIS , UM ARMARIO BAIXO COM UMA PORTA TAMPO SUPERIOR COM CAIXA DE TOMADA INTEGRADA NO ARMARIO LATERAL , MEDIDAS : 2200X800X740MM ( LXPXA )</t>
  </si>
  <si>
    <t>18</t>
  </si>
  <si>
    <t>45324</t>
  </si>
  <si>
    <t>CONJUNTO MESA GERENCIA COM TAMPO EM MDP , ETRUTURA EM AÇO E UM LADO DA MESA APOIADO POR UM ARMARIO COM NICHO ,ESPAÇO PARA CPU E TRES GAVETAS LATERAIS , TAMPO SUPERIOR COM CAIXA DE TOMADA INTEGRADA NO ARMARIO LATERAL , MEDIDAS : 2000X800X740 ( LXPXA )</t>
  </si>
  <si>
    <t>19</t>
  </si>
  <si>
    <t>45302</t>
  </si>
  <si>
    <t>CONJUNTO PLATAFORMA DE TRABALHO DUPLA COM ESTRUTURA EM AÇO , COM 04 POSTOS DE TRABALHO , SENDO DOIS TAMPOS EM MDP 25MM , COM DUAS CAIXAS DE TOMADA , SENDO UMA DE CADA LADO DO TAMPO E AMBAS EMBUTIDAS NO TAMPO E CALHA DE PASSAGEM DE FIAÇÃO INTERNA INTEGRADA NA ESTRUTURA CENTRAL , DOTADA DE UMA SUBIDA DE FIAÇÃO VERTICAL , PÁINEL DIVISOR EM MDP DE 15MM GAVETEIRO FIXADO Á ESTRUTURA COM DUAS GAVETAS DO MESMO TAMANHO ( MEDIDAS : 300X440X257 LXPXA ) SENDO UM PARA CADA LADO DOS TAMPOS ( MEDIDA :2800X1320X740MM</t>
  </si>
  <si>
    <t>20</t>
  </si>
  <si>
    <t>45301</t>
  </si>
  <si>
    <t>CONJUNTO PLATAFORMA DE TRABALHO DUPLA COM ESTRUTURA EM AÇO , COM 05 PONTOS DE TRABALHO ,SENDO DOIS TAMPOS EM MDP 25MM COM DUAS CAIXAS DE TOMADA , SENDO UMA DE CADA LADO DO TAMPO E AMBAS EMBUTIDAS NO TAMPO E CALHA DE PASSAGEM DE FIAÇÃO INTERNA INTEGRADA NA ESTRUTURA CENTRAL , DOTADA DE UMA SUBIDA DE FIAÇÃO VERTICAL PAINEL DIVISOR EM MDP DE 15MM GAVETEIRO FIXADO A ESTRUTURA COM DUAS GAVETAS DO MESMO TAMANHO ( MEDIDAS : 300X 440X257 LXPXA ) SENDO UM PARA CADA LADO DOS TAMPOS PLATAFORMA SIMPLES COMPLEMENTO COM MEDIDAS DE 1400X700X740 , COM  25 MM DOTADO DE PAINEL DIVISOR EM MDP 15 MM E GAVETERIO FIXO COM ASS MEDIDAS DOS ANTERIORES  MEDIDAS :2800X1320X740MM</t>
  </si>
  <si>
    <t>21</t>
  </si>
  <si>
    <t>45303</t>
  </si>
  <si>
    <t>CONJUNTO PLATAFORMA DE TRABALHO DUPLA E UMA SIMPLES AMBAS COM ESTRUTURA EM AÇO , COM 03 POSTOS DE TRABALHO , TAMPO EM MDP 25MM , COM DUAS CAIXAS DE TOMADA ,SENDO UMA DE CADA LADO DO TAMPO E AMBAS EMBUTIDAS NO TAMPO E CALHA DE PASSAGEM DE FIAÇÃO INTERNA INTEGRADA NA ESTRUTURA CENTRAL , DOTADA DE UMA SUBIDA DE FIAÇÃO VERTICAL , PAINEL DIVISOR EM MDP DE 15MM , GAVETEIRO FIXADO Á ESTUTURA COM DUAS GAVETAS DO MESMO TAMANHO ( MEDIDAS : 300X440X257 LXPXA ) SENDO UM PARA CADA LADO DO TAMPO , PLATAFORMA SIMPLES COMPLEMENTO COM MEDIDAS DE 1320X700X740 , COM 25MM DOTADO DE PAINEL DIVISOR EM MDP 15MM E GAVETEIRO FIXO COM AS MESMAS MEDIDAS DOS ANTERIORES .</t>
  </si>
  <si>
    <t>22</t>
  </si>
  <si>
    <t>45305</t>
  </si>
  <si>
    <t>GAVETEIRO VOLANTE COM 4 GAVETAS DO MESMO TAMANHO . ( MEDIDAS : 394X446X647MM )</t>
  </si>
  <si>
    <t>23</t>
  </si>
  <si>
    <t>45315</t>
  </si>
  <si>
    <t>MEESA RETANGULAR COM GAVETEIRO FIXADO Á ESTRUTURA COM DUAS GAVETAS DO MESMO TAMANHO ( MEDIDAS : 300X257  LXPXA )  MEDIDAS : 1400X600X740MM ( LXPXA )</t>
  </si>
  <si>
    <t>24</t>
  </si>
  <si>
    <t>45311</t>
  </si>
  <si>
    <t>MESA ANGULAR COM TAMPO EM MDP DE 25MM GAVETEIRO FIXADO A ESTRUTURA COM DUAS GAVETAS DO MESMO TAMANHO ( MEDIDAS : 300X1400X740MM ( LXPXA )  , MEDIDAS :1400X1400X740MM ( LXPXA )</t>
  </si>
  <si>
    <t>25</t>
  </si>
  <si>
    <t>45317</t>
  </si>
  <si>
    <t>MESA DE REUNIÃO COM TAMPO DE 25MM  MEDIDAS : 2500X1100X740MM ( LXPXA )</t>
  </si>
  <si>
    <t>26</t>
  </si>
  <si>
    <t>45318</t>
  </si>
  <si>
    <t>MESA DE REUNIÃO COM TAMPO DE 25MM COM 2 CAIXAS DE TOMADA NA PARTE SUPERIOR DO TAMPO  MEDIDAS : 3000X1100X740MM ( LXPXA )</t>
  </si>
  <si>
    <t>27</t>
  </si>
  <si>
    <t>45316</t>
  </si>
  <si>
    <t>MESA PENINSULAR TIPO GOTA COM TAMPO EM MDP DE 25MM  MEDIDAS : 1800X1750X740MM ( LXPXA )</t>
  </si>
  <si>
    <t>28</t>
  </si>
  <si>
    <t>45319</t>
  </si>
  <si>
    <t>MESA RETANGULAR COM PAINEL FRONTAL INTEIRIÇO  MEDIDAS : 2000X800X740MM ( LXPXA )</t>
  </si>
  <si>
    <t>29</t>
  </si>
  <si>
    <t>45304</t>
  </si>
  <si>
    <t>PLATAFORMA DE TRABALHO DUPLA COM ESTRUTURA EM AÇO , COM 02 PONTOS DE TRABALHO , TAMPO EM MDP 25MM , COM DUAS CAIXAS DE TOMADA , SENDO UMA DE CADA LADO DO TAMPO E AMBAS EMBUTIDAS NO TAMPO E CALHA DE PASSAGEM DE FIAÇÃO INTERNA INTEGRADA CENTRAL , DOTADA DE UMA SUBIDA DE FIAÇÃO VERTICAL , PAINEL DIVISOR EM MDP DE 15MM , GAVETEIRO FIXADO Á ESTRUTURA COM DUAS GAVETAS DO MESMO TAMANHO ( MEDIDAS : 300X440X257 LXPXA ) SENDO UM PARA CADA LADO DO TAMPO ( MEDIDAS :1400X1320X740MM )</t>
  </si>
  <si>
    <t>30</t>
  </si>
  <si>
    <t>46207</t>
  </si>
  <si>
    <t>POLTRONA DE AUDITÓRIO PARA OBESO , REVESTIMENTO DO ASSENTO E ENCOSTO PODENDO SER EM POLIETER OU FLEXLEATHER ( COURISSIMO ) COM APOIA BRAÇOS EM PULIORETANO , COM CAPACIDADE DE 250 KG DIMENSÕES DO ASSENTO: PROFUNDIDADE APROXIMADA – 470 MM, LARGURA APROXIMADA – 450 MM LATERAIS LARGURA DA CADEIRA 840 CM</t>
  </si>
  <si>
    <t>31</t>
  </si>
  <si>
    <t>46206</t>
  </si>
  <si>
    <t>POLTRONA DE AUDITÓRIO TIPO NORMAL , REVESTIMENTO DO ASSENTO E ENCOSTO PODENDO SER EM POLISTER OU FLEXLEATHER ( COURISSIMO ) COM APOIA BRAÇOS EM PULIORETANO DIMENSÕES DO ASSENTO: PROFUNDIDADE APROXIMADA – 470 MM, LARGURA APROXIMADA – 450 MM LATERAIS.</t>
  </si>
  <si>
    <t>32</t>
  </si>
  <si>
    <t>46208</t>
  </si>
  <si>
    <t>POLTRONA DER AUDITORIO PARA PMR , REVESTIMENTO DO ASSENTO E ENCOSTO PODENDO SER EM POLIESTER OU FLEXLEATHER ( COURISSIMO ) , COM APOIA BRAÇOS EM PULIORETANO, DIMENSÕES DO ASSENTO: PROFUNDIDADE APROXIMADA – 470 MM, LARGURA APROXIMADA – 450 MM.</t>
  </si>
  <si>
    <t>33</t>
  </si>
  <si>
    <t>45323</t>
  </si>
  <si>
    <t>PULPITO EM MDP . MEDIDAS : 800X600X1600MM ( LXPXA )</t>
  </si>
  <si>
    <t>34</t>
  </si>
  <si>
    <t>46211</t>
  </si>
  <si>
    <t>SOFÁ ESTOFADO DE 03 LUGARES PARA USO INSTITUCIONAL COM CAPACIDADE PARA SUPORTAR FLUXO DE PESSOAS. FORMA GEOMÉTRICA LIMPA, LINHAS RETAS, DOIS BRAÇOS, DENSIDADE DA ESPUMA LAMINADA E POLIURETANO FLEXÍVEL, DE 45 A 50 KG/M³, ESPUMA ISENTA DE CFC, ESTRUTURA INTERNA DE EUCALIPTO TRATADO REFLORESTADO, FECHAMENTOS INTERNOS DEVERÃO SER EM MADEIRA DE PINUS TRATADO E REFLORESTADO. AS ESPUMAS SERÃO SUSTENTADAS POR CINTAS ELÁSTICAS REVESTIDAS EM POLIESTER E/OU NYLON. PÉS EM MADEIRA MACIÇA FIXADOS COM PARAFUSO NA ESTRUTURA INFERIOR. ASSENTOS FIXOS COM SISTEMA DE MOLAS E ALMOFADAS DO ENCOSTO FIXAS. REVESTIMENTO EM COURO SINTÉTICO MICRO PERFURADO, NA COR A DEFINIR, COM 1,0 MM DE ESPESSURA E GRAMATURA APROXIMADA DE 500GR/M2, COM ALTA RESISTÊNCIA. DIMENSÕES: LARGURA 2150. PROFUNDIDADE 880. ALTURA TOTAL 800. LARGURA DO BRAÇO 200.</t>
  </si>
  <si>
    <t>35</t>
  </si>
  <si>
    <t>46213</t>
  </si>
  <si>
    <t>SOFÁ ESTOFADO DE 2 LUGARES , FORMA GEOMÉTRICA LIMPA, LINHAS RETAS, DOIS BRAÇOS, DENSIDADE DA ESPUMA LAMINADA E POLIURETANO FLEXÍVEL, DE 45 A 50 KG/M³, ESPUMA ISENTA DE CFC, ESTRUTURA INTERNA DE EUCALIPTO TRATADO REFLORESTADO, FECHAMENTOS INTERNOS DEVERÃO SER EM MADEIRA DE PINUS TRATADO E REFLORESTADO. AS ESPUMAS SERÃO SUSTENTADAS POR CINTAS ELÁSTICAS REVESTIDAS EM POLIESTER E/OU NYLON. ALMOFADAS DO ASSENTO FIXAS, COM ENCAIXE LATERAL NO BRAÇO ESTRUTURAL. PÉS EM AÇO INOX CROMADO. REVESTIMENTO EM COURO SINTÉTICO MICRO PERFURADO, NA COR A DEFINIR, COM 1,0 MM DE ESPESSURA E GRAMATURA APROXIMADA DE 500GR/M2, COM ALTA RESISTÊNCIA. DIMENSÕES: LARGURA 2310. PROFUNDIDADE 850. ALTURA TOTAL 700. LARGURA DO BRAÇO 180.</t>
  </si>
  <si>
    <t>36</t>
  </si>
  <si>
    <t>46221</t>
  </si>
  <si>
    <t>SOFÁ ESTOFADO TIPO EXECUTIVO DE 2 LUGARES FORMA GEOMÉTRICA LIMPA, LINHAS RETAS, DOIS BRAÇOS, DENSIDADE DA ESPUMA LAMINADA E POLIURETANO FLEXÍVEL, DE 45 A 50 KG/M³, ESPUMA ISENTA DE CFC, ESTRUTURA INTERNA DE EUCALIPTO TRATADO REFLORESTADO, FECHAMENTOS INTERNOS DEVERÃO SER EM MADEIRA DE PINUS TRATADO E REFLORESTADO. AS ESPUMAS SERÃO SUSTENTADAS POR CINTAS ELÁSTICAS REVESTIDAS EM POLIESTER E/OU NYLON. ALMOFADAS DO ASSENTO FIXAS, COM ENCAIXE LATERAL NO BRAÇO ESTRUTURAL. PÉS EM AÇO INOX CROMADO. REVESTIMENTO EM  COURO OU COURISSIMONA COR A DEFINIR, COM 1,0 MM DE ESPESSURA E GRAMATURA APROXIMADA DE 500GR/M2, COM ALTA RESISTÊNCIA. DIMENSÕES: LARGURA 1800. PROFUNDIDADE 850. ALTURA TOTAL 700. LARGURA DO BRAÇO 180.</t>
  </si>
  <si>
    <t>37</t>
  </si>
  <si>
    <t>46212</t>
  </si>
  <si>
    <t>SOFÁ EXECUTIVO DE 3 LUGARES , FORMA GEOMÉTRICA LIMPA, LINHAS RETAS, DOIS BRAÇOS, DENSIDADE DA ESPUMA LAMINADA E POLIURETANO FLEXÍVEL, DE 45 A 50 KG/M³, ESPUMA ISENTA DE CFC, ESTRUTURA INTERNA DE EUCALIPTO TRATADO REFLORESTADO, FECHAMENTOS INTERNOS DEVERÃO SER EM MADEIRA DE PINUS TRATADO E REFLORESTADO. AS ESPUMAS SERÃO SUSTENTADAS POR CINTAS ELÁSTICAS REVESTIDAS EM POLIESTER E/OU NYLON. ALMOFADAS DO ASSENTO FIXAS, COM ENCAIXE LATERAL NO BRAÇO ESTRUTURAL. PÉS EM AÇO INOX CROMADO. REVESTIMENTO EM COURO SINTÉTICO MICRO PERFURADO, NA COR A DEFINIR, COM 1,0 MM DE ESPESSURA E GRAMATURA APROXIMADA DE 500GR/M2, COM ALTA RESISTÊNCIA. DIMENSÕES: LARGURA 2310. PROFUNDIDADE 850. ALTURA TOTAL 700. LARGURA DO BRAÇO 180.</t>
  </si>
  <si>
    <t>38</t>
  </si>
  <si>
    <t>45306</t>
  </si>
  <si>
    <t>SUPORTE PARA CPU EM POLIPROPILENO COM RODIZIOS , MEDIDAS :233X310X144MM ( LXPXA )</t>
  </si>
  <si>
    <t>Declaro que examinei, conheço e me submeto a todas as condições contidas no Edital da presente Licitação modalidade PREGÃO PRESENCIAL Nº 0032/2019,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</si>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</sst>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4063.33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27</v>
      </c>
      <c r="G22" s="91">
        <v>714.79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v>
      </c>
      <c r="G23" s="91">
        <v>2496.8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26</v>
      </c>
      <c r="G24" s="91">
        <v>1341.33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9</v>
      </c>
      <c r="G25" s="91">
        <v>2742.05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2206.9</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3465.16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2453.74</v>
      </c>
      <c r="H28" s="22"/>
      <c r="I28" s="89">
        <v>0</v>
      </c>
      <c r="J28" s="24">
        <f t="shared" si="0"/>
        <v>0</v>
      </c>
      <c r="K28" s="35"/>
      <c r="L28" s="36"/>
      <c r="M28" s="35"/>
      <c r="N28" s="35"/>
    </row>
    <row r="29" spans="1:14" s="26" customFormat="1" ht="14.25">
      <c r="A29" s="79" t="s">
        <v>31</v>
      </c>
      <c r="B29" s="79" t="s">
        <v>57</v>
      </c>
      <c r="C29" s="79" t="s">
        <v>58</v>
      </c>
      <c r="D29" s="85" t="s">
        <v>59</v>
      </c>
      <c r="E29" s="79" t="s">
        <v>35</v>
      </c>
      <c r="F29" s="93">
        <v>20</v>
      </c>
      <c r="G29" s="91">
        <v>742.59</v>
      </c>
      <c r="H29" s="22"/>
      <c r="I29" s="89">
        <v>0</v>
      </c>
      <c r="J29" s="24">
        <f t="shared" si="0"/>
        <v>0</v>
      </c>
      <c r="K29" s="35"/>
      <c r="L29" s="36"/>
      <c r="M29" s="35"/>
      <c r="N29" s="35"/>
    </row>
    <row r="30" spans="1:14" s="26" customFormat="1" ht="14.25">
      <c r="A30" s="79" t="s">
        <v>31</v>
      </c>
      <c r="B30" s="79" t="s">
        <v>60</v>
      </c>
      <c r="C30" s="79" t="s">
        <v>61</v>
      </c>
      <c r="D30" s="85" t="s">
        <v>62</v>
      </c>
      <c r="E30" s="79" t="s">
        <v>35</v>
      </c>
      <c r="F30" s="93">
        <v>41</v>
      </c>
      <c r="G30" s="91">
        <v>790.04</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1562.09</v>
      </c>
      <c r="H31" s="22"/>
      <c r="I31" s="89">
        <v>0</v>
      </c>
      <c r="J31" s="24">
        <f t="shared" si="0"/>
        <v>0</v>
      </c>
      <c r="K31" s="35"/>
      <c r="L31" s="36"/>
      <c r="M31" s="35"/>
      <c r="N31" s="35"/>
    </row>
    <row r="32" spans="1:14" s="26" customFormat="1" ht="14.25">
      <c r="A32" s="79" t="s">
        <v>31</v>
      </c>
      <c r="B32" s="79" t="s">
        <v>66</v>
      </c>
      <c r="C32" s="79" t="s">
        <v>67</v>
      </c>
      <c r="D32" s="85" t="s">
        <v>68</v>
      </c>
      <c r="E32" s="79" t="s">
        <v>35</v>
      </c>
      <c r="F32" s="93">
        <v>9</v>
      </c>
      <c r="G32" s="91">
        <v>1135</v>
      </c>
      <c r="H32" s="22"/>
      <c r="I32" s="89">
        <v>0</v>
      </c>
      <c r="J32" s="24">
        <f t="shared" si="0"/>
        <v>0</v>
      </c>
      <c r="K32" s="35"/>
      <c r="L32" s="36"/>
      <c r="M32" s="35"/>
      <c r="N32" s="35"/>
    </row>
    <row r="33" spans="1:14" s="26" customFormat="1" ht="14.25">
      <c r="A33" s="79" t="s">
        <v>31</v>
      </c>
      <c r="B33" s="79" t="s">
        <v>69</v>
      </c>
      <c r="C33" s="79" t="s">
        <v>70</v>
      </c>
      <c r="D33" s="85" t="s">
        <v>71</v>
      </c>
      <c r="E33" s="79" t="s">
        <v>35</v>
      </c>
      <c r="F33" s="93">
        <v>71</v>
      </c>
      <c r="G33" s="91">
        <v>916.21</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970</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2868.94</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2060.4</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4388.17</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3830.91</v>
      </c>
      <c r="H38" s="22"/>
      <c r="I38" s="89">
        <v>0</v>
      </c>
      <c r="J38" s="24">
        <f t="shared" si="0"/>
        <v>0</v>
      </c>
      <c r="K38" s="35"/>
      <c r="L38" s="36"/>
      <c r="M38" s="35"/>
      <c r="N38" s="35"/>
    </row>
    <row r="39" spans="1:14" s="26" customFormat="1" ht="14.25">
      <c r="A39" s="79" t="s">
        <v>31</v>
      </c>
      <c r="B39" s="79" t="s">
        <v>87</v>
      </c>
      <c r="C39" s="79" t="s">
        <v>88</v>
      </c>
      <c r="D39" s="85" t="s">
        <v>89</v>
      </c>
      <c r="E39" s="79" t="s">
        <v>35</v>
      </c>
      <c r="F39" s="93">
        <v>8</v>
      </c>
      <c r="G39" s="91">
        <v>4072.49</v>
      </c>
      <c r="H39" s="22"/>
      <c r="I39" s="89">
        <v>0</v>
      </c>
      <c r="J39" s="24">
        <f t="shared" si="0"/>
        <v>0</v>
      </c>
      <c r="K39" s="35"/>
      <c r="L39" s="36"/>
      <c r="M39" s="35"/>
      <c r="N39" s="35"/>
    </row>
    <row r="40" spans="1:14" s="26" customFormat="1" ht="14.25">
      <c r="A40" s="79" t="s">
        <v>31</v>
      </c>
      <c r="B40" s="79" t="s">
        <v>90</v>
      </c>
      <c r="C40" s="79" t="s">
        <v>91</v>
      </c>
      <c r="D40" s="85" t="s">
        <v>92</v>
      </c>
      <c r="E40" s="79" t="s">
        <v>35</v>
      </c>
      <c r="F40" s="93">
        <v>1</v>
      </c>
      <c r="G40" s="91">
        <v>4777.23</v>
      </c>
      <c r="H40" s="22"/>
      <c r="I40" s="89">
        <v>0</v>
      </c>
      <c r="J40" s="24">
        <f t="shared" si="0"/>
        <v>0</v>
      </c>
      <c r="K40" s="35"/>
      <c r="L40" s="36"/>
      <c r="M40" s="35"/>
      <c r="N40" s="35"/>
    </row>
    <row r="41" spans="1:14" s="26" customFormat="1" ht="14.25">
      <c r="A41" s="79" t="s">
        <v>31</v>
      </c>
      <c r="B41" s="79" t="s">
        <v>93</v>
      </c>
      <c r="C41" s="79" t="s">
        <v>94</v>
      </c>
      <c r="D41" s="85" t="s">
        <v>95</v>
      </c>
      <c r="E41" s="79" t="s">
        <v>35</v>
      </c>
      <c r="F41" s="93">
        <v>3</v>
      </c>
      <c r="G41" s="91">
        <v>2718.93</v>
      </c>
      <c r="H41" s="22"/>
      <c r="I41" s="89">
        <v>0</v>
      </c>
      <c r="J41" s="24">
        <f t="shared" si="0"/>
        <v>0</v>
      </c>
      <c r="K41" s="35"/>
      <c r="L41" s="36"/>
      <c r="M41" s="35"/>
      <c r="N41" s="35"/>
    </row>
    <row r="42" spans="1:14" s="26" customFormat="1" ht="14.25">
      <c r="A42" s="79" t="s">
        <v>31</v>
      </c>
      <c r="B42" s="79" t="s">
        <v>96</v>
      </c>
      <c r="C42" s="79" t="s">
        <v>97</v>
      </c>
      <c r="D42" s="85" t="s">
        <v>98</v>
      </c>
      <c r="E42" s="79" t="s">
        <v>35</v>
      </c>
      <c r="F42" s="93">
        <v>3</v>
      </c>
      <c r="G42" s="91">
        <v>824.44</v>
      </c>
      <c r="H42" s="22"/>
      <c r="I42" s="89">
        <v>0</v>
      </c>
      <c r="J42" s="24">
        <f t="shared" si="0"/>
        <v>0</v>
      </c>
      <c r="K42" s="35"/>
      <c r="L42" s="36"/>
      <c r="M42" s="35"/>
      <c r="N42" s="35"/>
    </row>
    <row r="43" spans="1:14" s="26" customFormat="1" ht="14.25">
      <c r="A43" s="79" t="s">
        <v>31</v>
      </c>
      <c r="B43" s="79" t="s">
        <v>99</v>
      </c>
      <c r="C43" s="79" t="s">
        <v>100</v>
      </c>
      <c r="D43" s="85" t="s">
        <v>101</v>
      </c>
      <c r="E43" s="79" t="s">
        <v>35</v>
      </c>
      <c r="F43" s="93">
        <v>8</v>
      </c>
      <c r="G43" s="91">
        <v>1311.69</v>
      </c>
      <c r="H43" s="22"/>
      <c r="I43" s="89">
        <v>0</v>
      </c>
      <c r="J43" s="24">
        <f t="shared" si="0"/>
        <v>0</v>
      </c>
      <c r="K43" s="35"/>
      <c r="L43" s="36"/>
      <c r="M43" s="35"/>
      <c r="N43" s="35"/>
    </row>
    <row r="44" spans="1:14" s="26" customFormat="1" ht="14.25">
      <c r="A44" s="79" t="s">
        <v>31</v>
      </c>
      <c r="B44" s="79" t="s">
        <v>102</v>
      </c>
      <c r="C44" s="79" t="s">
        <v>103</v>
      </c>
      <c r="D44" s="85" t="s">
        <v>104</v>
      </c>
      <c r="E44" s="79" t="s">
        <v>35</v>
      </c>
      <c r="F44" s="93">
        <v>3</v>
      </c>
      <c r="G44" s="91">
        <v>2006.99</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1926.25</v>
      </c>
      <c r="H45" s="22"/>
      <c r="I45" s="89">
        <v>0</v>
      </c>
      <c r="J45" s="24">
        <f t="shared" si="0"/>
        <v>0</v>
      </c>
      <c r="K45" s="35"/>
      <c r="L45" s="36"/>
      <c r="M45" s="35"/>
      <c r="N45" s="35"/>
    </row>
    <row r="46" spans="1:14" s="26" customFormat="1" ht="14.25">
      <c r="A46" s="79" t="s">
        <v>31</v>
      </c>
      <c r="B46" s="79" t="s">
        <v>108</v>
      </c>
      <c r="C46" s="79" t="s">
        <v>109</v>
      </c>
      <c r="D46" s="85" t="s">
        <v>110</v>
      </c>
      <c r="E46" s="79" t="s">
        <v>35</v>
      </c>
      <c r="F46" s="93">
        <v>3</v>
      </c>
      <c r="G46" s="91">
        <v>3071.23</v>
      </c>
      <c r="H46" s="22"/>
      <c r="I46" s="89">
        <v>0</v>
      </c>
      <c r="J46" s="24">
        <f t="shared" si="0"/>
        <v>0</v>
      </c>
      <c r="K46" s="35"/>
      <c r="L46" s="36"/>
      <c r="M46" s="35"/>
      <c r="N46" s="35"/>
    </row>
    <row r="47" spans="1:14" s="26" customFormat="1" ht="14.25">
      <c r="A47" s="79" t="s">
        <v>31</v>
      </c>
      <c r="B47" s="79" t="s">
        <v>111</v>
      </c>
      <c r="C47" s="79" t="s">
        <v>112</v>
      </c>
      <c r="D47" s="85" t="s">
        <v>113</v>
      </c>
      <c r="E47" s="79" t="s">
        <v>35</v>
      </c>
      <c r="F47" s="93">
        <v>3</v>
      </c>
      <c r="G47" s="91">
        <v>2539.61</v>
      </c>
      <c r="H47" s="22"/>
      <c r="I47" s="89">
        <v>0</v>
      </c>
      <c r="J47" s="24">
        <f t="shared" si="0"/>
        <v>0</v>
      </c>
      <c r="K47" s="35"/>
      <c r="L47" s="36"/>
      <c r="M47" s="35"/>
      <c r="N47" s="35"/>
    </row>
    <row r="48" spans="1:14" s="26" customFormat="1" ht="14.25">
      <c r="A48" s="79" t="s">
        <v>31</v>
      </c>
      <c r="B48" s="79" t="s">
        <v>114</v>
      </c>
      <c r="C48" s="79" t="s">
        <v>115</v>
      </c>
      <c r="D48" s="85" t="s">
        <v>116</v>
      </c>
      <c r="E48" s="79" t="s">
        <v>35</v>
      </c>
      <c r="F48" s="93">
        <v>2</v>
      </c>
      <c r="G48" s="91">
        <v>2109.12</v>
      </c>
      <c r="H48" s="22"/>
      <c r="I48" s="89">
        <v>0</v>
      </c>
      <c r="J48" s="24">
        <f t="shared" si="0"/>
        <v>0</v>
      </c>
      <c r="K48" s="35"/>
      <c r="L48" s="36"/>
      <c r="M48" s="35"/>
      <c r="N48" s="35"/>
    </row>
    <row r="49" spans="1:14" s="26" customFormat="1" ht="14.25">
      <c r="A49" s="79" t="s">
        <v>31</v>
      </c>
      <c r="B49" s="79" t="s">
        <v>117</v>
      </c>
      <c r="C49" s="79" t="s">
        <v>118</v>
      </c>
      <c r="D49" s="85" t="s">
        <v>119</v>
      </c>
      <c r="E49" s="79" t="s">
        <v>35</v>
      </c>
      <c r="F49" s="93">
        <v>6</v>
      </c>
      <c r="G49" s="91">
        <v>2122.23</v>
      </c>
      <c r="H49" s="22"/>
      <c r="I49" s="89">
        <v>0</v>
      </c>
      <c r="J49" s="24">
        <f t="shared" si="0"/>
        <v>0</v>
      </c>
      <c r="K49" s="35"/>
      <c r="L49" s="36"/>
      <c r="M49" s="35"/>
      <c r="N49" s="35"/>
    </row>
    <row r="50" spans="1:14" s="26" customFormat="1" ht="14.25">
      <c r="A50" s="79" t="s">
        <v>31</v>
      </c>
      <c r="B50" s="79" t="s">
        <v>120</v>
      </c>
      <c r="C50" s="79" t="s">
        <v>121</v>
      </c>
      <c r="D50" s="85" t="s">
        <v>122</v>
      </c>
      <c r="E50" s="79" t="s">
        <v>35</v>
      </c>
      <c r="F50" s="93">
        <v>2</v>
      </c>
      <c r="G50" s="91">
        <v>2669.23</v>
      </c>
      <c r="H50" s="22"/>
      <c r="I50" s="89">
        <v>0</v>
      </c>
      <c r="J50" s="24">
        <f t="shared" si="0"/>
        <v>0</v>
      </c>
      <c r="K50" s="35"/>
      <c r="L50" s="36"/>
      <c r="M50" s="35"/>
      <c r="N50" s="35"/>
    </row>
    <row r="51" spans="1:14" s="26" customFormat="1" ht="14.25">
      <c r="A51" s="79" t="s">
        <v>31</v>
      </c>
      <c r="B51" s="79" t="s">
        <v>123</v>
      </c>
      <c r="C51" s="79" t="s">
        <v>124</v>
      </c>
      <c r="D51" s="85" t="s">
        <v>125</v>
      </c>
      <c r="E51" s="79" t="s">
        <v>35</v>
      </c>
      <c r="F51" s="93">
        <v>48</v>
      </c>
      <c r="G51" s="91">
        <v>886.09</v>
      </c>
      <c r="H51" s="22"/>
      <c r="I51" s="89">
        <v>0</v>
      </c>
      <c r="J51" s="24">
        <f t="shared" si="0"/>
        <v>0</v>
      </c>
      <c r="K51" s="35"/>
      <c r="L51" s="36"/>
      <c r="M51" s="35"/>
      <c r="N51" s="35"/>
    </row>
    <row r="52" spans="1:14" s="26" customFormat="1" ht="14.25">
      <c r="A52" s="79" t="s">
        <v>31</v>
      </c>
      <c r="B52" s="79" t="s">
        <v>126</v>
      </c>
      <c r="C52" s="79" t="s">
        <v>127</v>
      </c>
      <c r="D52" s="85" t="s">
        <v>128</v>
      </c>
      <c r="E52" s="79" t="s">
        <v>35</v>
      </c>
      <c r="F52" s="93">
        <v>1</v>
      </c>
      <c r="G52" s="91">
        <v>1849.17</v>
      </c>
      <c r="H52" s="22"/>
      <c r="I52" s="89">
        <v>0</v>
      </c>
      <c r="J52" s="24">
        <f t="shared" si="0"/>
        <v>0</v>
      </c>
      <c r="K52" s="35"/>
      <c r="L52" s="36"/>
      <c r="M52" s="35"/>
      <c r="N52" s="35"/>
    </row>
    <row r="53" spans="1:14" s="26" customFormat="1" ht="14.25">
      <c r="A53" s="79" t="s">
        <v>31</v>
      </c>
      <c r="B53" s="79" t="s">
        <v>129</v>
      </c>
      <c r="C53" s="79" t="s">
        <v>130</v>
      </c>
      <c r="D53" s="85" t="s">
        <v>131</v>
      </c>
      <c r="E53" s="79" t="s">
        <v>35</v>
      </c>
      <c r="F53" s="93">
        <v>1</v>
      </c>
      <c r="G53" s="91">
        <v>1681.67</v>
      </c>
      <c r="H53" s="22"/>
      <c r="I53" s="89">
        <v>0</v>
      </c>
      <c r="J53" s="24">
        <f t="shared" si="0"/>
        <v>0</v>
      </c>
      <c r="K53" s="35"/>
      <c r="L53" s="36"/>
      <c r="M53" s="35"/>
      <c r="N53" s="35"/>
    </row>
    <row r="54" spans="1:14" s="26" customFormat="1" ht="14.25">
      <c r="A54" s="79" t="s">
        <v>31</v>
      </c>
      <c r="B54" s="79" t="s">
        <v>132</v>
      </c>
      <c r="C54" s="79" t="s">
        <v>133</v>
      </c>
      <c r="D54" s="85" t="s">
        <v>134</v>
      </c>
      <c r="E54" s="79" t="s">
        <v>35</v>
      </c>
      <c r="F54" s="93">
        <v>1</v>
      </c>
      <c r="G54" s="91">
        <v>2613.2</v>
      </c>
      <c r="H54" s="22"/>
      <c r="I54" s="89">
        <v>0</v>
      </c>
      <c r="J54" s="24">
        <f t="shared" si="0"/>
        <v>0</v>
      </c>
      <c r="K54" s="35"/>
      <c r="L54" s="36"/>
      <c r="M54" s="35"/>
      <c r="N54" s="35"/>
    </row>
    <row r="55" spans="1:14" s="26" customFormat="1" ht="14.25">
      <c r="A55" s="79" t="s">
        <v>31</v>
      </c>
      <c r="B55" s="79" t="s">
        <v>135</v>
      </c>
      <c r="C55" s="79" t="s">
        <v>136</v>
      </c>
      <c r="D55" s="85" t="s">
        <v>137</v>
      </c>
      <c r="E55" s="79" t="s">
        <v>35</v>
      </c>
      <c r="F55" s="93">
        <v>1</v>
      </c>
      <c r="G55" s="91">
        <v>2086.55</v>
      </c>
      <c r="H55" s="22"/>
      <c r="I55" s="89">
        <v>0</v>
      </c>
      <c r="J55" s="24">
        <f t="shared" si="0"/>
        <v>0</v>
      </c>
      <c r="K55" s="35"/>
      <c r="L55" s="36"/>
      <c r="M55" s="35"/>
      <c r="N55" s="35"/>
    </row>
    <row r="56" spans="1:14" s="26" customFormat="1" ht="14.25">
      <c r="A56" s="79" t="s">
        <v>31</v>
      </c>
      <c r="B56" s="79" t="s">
        <v>138</v>
      </c>
      <c r="C56" s="79" t="s">
        <v>139</v>
      </c>
      <c r="D56" s="85" t="s">
        <v>140</v>
      </c>
      <c r="E56" s="79" t="s">
        <v>35</v>
      </c>
      <c r="F56" s="93">
        <v>1</v>
      </c>
      <c r="G56" s="91">
        <v>3123.11</v>
      </c>
      <c r="H56" s="22"/>
      <c r="I56" s="89">
        <v>0</v>
      </c>
      <c r="J56" s="24">
        <f t="shared" si="0"/>
        <v>0</v>
      </c>
      <c r="K56" s="35"/>
      <c r="L56" s="36"/>
      <c r="M56" s="35"/>
      <c r="N56" s="35"/>
    </row>
    <row r="57" spans="1:14" s="26" customFormat="1" ht="14.25">
      <c r="A57" s="79" t="s">
        <v>31</v>
      </c>
      <c r="B57" s="79" t="s">
        <v>141</v>
      </c>
      <c r="C57" s="79" t="s">
        <v>142</v>
      </c>
      <c r="D57" s="85" t="s">
        <v>143</v>
      </c>
      <c r="E57" s="79" t="s">
        <v>35</v>
      </c>
      <c r="F57" s="93">
        <v>1</v>
      </c>
      <c r="G57" s="91">
        <v>3745.43</v>
      </c>
      <c r="H57" s="22"/>
      <c r="I57" s="89">
        <v>0</v>
      </c>
      <c r="J57" s="24">
        <f t="shared" si="0"/>
        <v>0</v>
      </c>
      <c r="K57" s="35"/>
      <c r="L57" s="36"/>
      <c r="M57" s="35"/>
      <c r="N57" s="35"/>
    </row>
    <row r="58" spans="1:14" s="26" customFormat="1" ht="14.25">
      <c r="A58" s="79" t="s">
        <v>31</v>
      </c>
      <c r="B58" s="79" t="s">
        <v>144</v>
      </c>
      <c r="C58" s="79" t="s">
        <v>145</v>
      </c>
      <c r="D58" s="85" t="s">
        <v>146</v>
      </c>
      <c r="E58" s="79" t="s">
        <v>35</v>
      </c>
      <c r="F58" s="93">
        <v>74</v>
      </c>
      <c r="G58" s="91">
        <v>92.5</v>
      </c>
      <c r="H58" s="22"/>
      <c r="I58" s="89">
        <v>0</v>
      </c>
      <c r="J58" s="24">
        <f t="shared" si="0"/>
        <v>0</v>
      </c>
      <c r="K58" s="35"/>
      <c r="L58" s="36"/>
      <c r="M58" s="35"/>
      <c r="N58" s="35"/>
    </row>
    <row r="59" spans="1:14" s="26" customFormat="1" ht="14.25">
      <c r="A59" s="84" t="s">
        <v>21</v>
      </c>
      <c r="B59" s="27"/>
      <c r="C59" s="27"/>
      <c r="D59" s="28"/>
      <c r="E59" s="29"/>
      <c r="F59" s="30"/>
      <c r="G59" s="30"/>
      <c r="H59" s="22"/>
      <c r="I59" s="94">
        <f>SUM(J21:J58)</f>
        <v>0</v>
      </c>
      <c r="J59" s="24">
        <f t="shared" si="0"/>
        <v>0</v>
      </c>
      <c r="K59" s="35"/>
      <c r="L59" s="36"/>
      <c r="M59" s="35"/>
      <c r="N59" s="35"/>
    </row>
    <row r="61" spans="1:14" s="26" customFormat="1" ht="84.75" customHeight="1">
      <c r="A61" s="81" t="s">
        <v>147</v>
      </c>
      <c r="B61" s="27"/>
      <c r="C61" s="27"/>
      <c r="D61" s="28"/>
      <c r="E61" s="29"/>
      <c r="F61" s="30"/>
      <c r="G61" s="82" t="s">
        <v>149</v>
      </c>
      <c r="H61" s="22"/>
      <c r="I61" s="23">
        <v>0</v>
      </c>
      <c r="J61" s="24">
        <f t="shared" si="0"/>
        <v>0</v>
      </c>
      <c r="K61" s="35"/>
      <c r="L61" s="36"/>
      <c r="M61" s="35"/>
      <c r="N61" s="35"/>
    </row>
    <row r="62" spans="1:14" s="26" customFormat="1" ht="30" customHeight="1">
      <c r="A62" s="82" t="s">
        <v>148</v>
      </c>
      <c r="B62" s="27"/>
      <c r="C62" s="27"/>
      <c r="D62" s="28"/>
      <c r="E62" s="29"/>
      <c r="F62" s="30"/>
      <c r="G62" s="30"/>
      <c r="H62" s="22"/>
      <c r="I62" s="23">
        <v>0</v>
      </c>
      <c r="J62" s="24">
        <f t="shared" si="0"/>
        <v>0</v>
      </c>
      <c r="K62" s="35"/>
      <c r="L62" s="36"/>
      <c r="M62" s="35"/>
      <c r="N6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9:H59"/>
    <mergeCell ref="I59:J59"/>
    <mergeCell ref="A61:F61"/>
    <mergeCell ref="G61:J62"/>
    <mergeCell ref="A62:F6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