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<sst xmlns="http://schemas.openxmlformats.org/spreadsheetml/2006/main" count="425" uniqueCount="284">
  <si>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</si>
  <si>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</si>
  <si>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</si>
  <si>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</si>
  <si>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</si>
  <si>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</si>
  <si>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</si>
  <si>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</si>
  <si>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</si>
  <si>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</si>
  <si>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</si>
  <si>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</si>
  <si>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</si>
  <si>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</si>
  <si>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</si>
  <si>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</si>
  <si>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</si>
  <si>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</si>
  <si>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</si>
  <si>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MARCA OFERTADA</t>
  </si>
  <si>
    <t>VALOR TOTAL</t>
  </si>
  <si>
    <t>OBJETO:</t>
  </si>
  <si>
    <t>E-MAIL</t>
  </si>
  <si>
    <t>PREFEITURA DO MUNICÍPIO DE SANTA RITA DO PARDO/MS</t>
  </si>
  <si>
    <t>0086/2019   -   PREGÃO Nº 0033/2019</t>
  </si>
  <si>
    <t>MENOR PREÇO POR LOTE</t>
  </si>
  <si>
    <t>CONTRATAÇÃO DE EMPRESA ESPECIALIZADA PARA PRESTAÇÃO DOS SERVIÇOS DE SEGURO PARA OS VÉICULOS PERTENCENTES À FROTA OFICIAL DA PREFEITURA MUNICIPAL DE SANTA RITA DO PARDO-MS, CONTRA DANOS PESSOAIS E MATERIAIS RESULTANTES DE SINISTROS DE ROUBO OU FURTO, COLISÃO, INCÊNDIO, DANOS CAUSADOS PELA NATUREZA E ASSISTÊNCIA 24 HORAS.</t>
  </si>
  <si>
    <t>ANEXO I   -   LOTE:  0001          -          VALOR MÁXIMO DO LOTE:  R$ 296.386,82</t>
  </si>
  <si>
    <t>QUANT.</t>
  </si>
  <si>
    <t>VALOR UNIT.</t>
  </si>
  <si>
    <t>1</t>
  </si>
  <si>
    <t>45409</t>
  </si>
  <si>
    <t>AMB S10 LSDS4 PLACA ODO 1671 (ANO 2012/2013)</t>
  </si>
  <si>
    <t>UN</t>
  </si>
  <si>
    <t>1,00</t>
  </si>
  <si>
    <t>5.204,56</t>
  </si>
  <si>
    <t>2</t>
  </si>
  <si>
    <t>45433</t>
  </si>
  <si>
    <t>AMBULANCIA PEUGEOT HOGGAR XLINE PLACA HSH 5715 (ANO 2012/2012)</t>
  </si>
  <si>
    <t>4.194,62</t>
  </si>
  <si>
    <t>3</t>
  </si>
  <si>
    <t>45470</t>
  </si>
  <si>
    <t>BASCULANTE 26X280 PLACA HSH 5720 (ANO 2013/2014)</t>
  </si>
  <si>
    <t>5.453,25</t>
  </si>
  <si>
    <t>4</t>
  </si>
  <si>
    <t>45480</t>
  </si>
  <si>
    <t>CAMINHÃO BASCULANTE - GMC PLACA HQH 6710 ( ANO 1998/1998 )</t>
  </si>
  <si>
    <t>5.027,75</t>
  </si>
  <si>
    <t>5</t>
  </si>
  <si>
    <t>45416</t>
  </si>
  <si>
    <t>CAMINHONETA TOYOTA HILLUX CD 4X4 SRV PLACA HSH 5712 (ANO 2012/2012)</t>
  </si>
  <si>
    <t>4.482,12</t>
  </si>
  <si>
    <t>6</t>
  </si>
  <si>
    <t>45430</t>
  </si>
  <si>
    <t>CAR/CAMINHÃO FURÇÃO-IVECO PLACA HSH 5714 (ANO 2010/2011)</t>
  </si>
  <si>
    <t>6.065,97</t>
  </si>
  <si>
    <t>7</t>
  </si>
  <si>
    <t>45478</t>
  </si>
  <si>
    <t>CORSA/CLASSIC PLACA HTN 1591 (ANO 2009/2010)</t>
  </si>
  <si>
    <t>2.058,35</t>
  </si>
  <si>
    <t>8</t>
  </si>
  <si>
    <t>45407</t>
  </si>
  <si>
    <t>FIAT DOBLO ELX 1.8 FLEX PLACA HQH 9046 ( ANO 2008/2008 )</t>
  </si>
  <si>
    <t>3.296,80</t>
  </si>
  <si>
    <t>9</t>
  </si>
  <si>
    <t>45405</t>
  </si>
  <si>
    <t>FIAT DOBLO ESSENCE 1.8 PLACA HTO 2774 ( ANO 2015/2015 )</t>
  </si>
  <si>
    <t>3.553,18</t>
  </si>
  <si>
    <t>10</t>
  </si>
  <si>
    <t>45406</t>
  </si>
  <si>
    <t>FIAT DOBLO ESSENCE 1.8 PLACA HTO 2775 ( ANO 2015/2016 )</t>
  </si>
  <si>
    <t>3.605,34</t>
  </si>
  <si>
    <t>11</t>
  </si>
  <si>
    <t>45431</t>
  </si>
  <si>
    <t>FIAT FIORINO AMBULANCIA PLACA HQH 9045 (ANO 2008/2008)</t>
  </si>
  <si>
    <t>4.446,40</t>
  </si>
  <si>
    <t>12</t>
  </si>
  <si>
    <t>45403</t>
  </si>
  <si>
    <t>FIAT MILLE WAY ECON PLACA NRZ3912 (ANO 2013/2013)</t>
  </si>
  <si>
    <t>2.132,42</t>
  </si>
  <si>
    <t>13</t>
  </si>
  <si>
    <t>45432</t>
  </si>
  <si>
    <t>FIAT STRADA - CAMIONETE PLACA HQH 9043 ( ANO 2004/2004 )</t>
  </si>
  <si>
    <t>2.588,33</t>
  </si>
  <si>
    <t>14</t>
  </si>
  <si>
    <t>45412</t>
  </si>
  <si>
    <t>FIAT UNO MILLE ECONOMY PLACA HSH 2192 ( ANO 2009/2009)</t>
  </si>
  <si>
    <t>2.038,22</t>
  </si>
  <si>
    <t>15</t>
  </si>
  <si>
    <t>45404</t>
  </si>
  <si>
    <t>FIAT UNO MILLE ECONOMY PLACA HSH 5713 ( ANO 2012/2012 )</t>
  </si>
  <si>
    <t>2.117,78</t>
  </si>
  <si>
    <t>16</t>
  </si>
  <si>
    <t>45465</t>
  </si>
  <si>
    <t>FIAT UNO MILLE FIRE FLEX PLACA HSH 0241 (ANO 2008/2008)</t>
  </si>
  <si>
    <t>2.004,55</t>
  </si>
  <si>
    <t>17</t>
  </si>
  <si>
    <t>45424</t>
  </si>
  <si>
    <t>FIAT UNO MILLE FIRE FLEX PLACA HSH 0242 ( ANO 2008/2008 )</t>
  </si>
  <si>
    <t>2.013,81</t>
  </si>
  <si>
    <t>18</t>
  </si>
  <si>
    <t>45429</t>
  </si>
  <si>
    <t>FIAT UNO MILLE PLACA HSH 2684 (ANO 2008/2008)</t>
  </si>
  <si>
    <t>19</t>
  </si>
  <si>
    <t>45479</t>
  </si>
  <si>
    <t>FIAT UNO MILLE PLACA HSH 2685 (ANO 2008/2008)</t>
  </si>
  <si>
    <t>20</t>
  </si>
  <si>
    <t>45537</t>
  </si>
  <si>
    <t>FIAT/ DUCATO ENGESIGMIO 16L PLACA QAB 5945 (ANO 2018/2018)</t>
  </si>
  <si>
    <t>4.685,23</t>
  </si>
  <si>
    <t>21</t>
  </si>
  <si>
    <t>45459</t>
  </si>
  <si>
    <t>FIAT/FIORINO AMBULANCIA PLACA HTO 2782 (ANO 2017/2018)</t>
  </si>
  <si>
    <t>3.979,68</t>
  </si>
  <si>
    <t>22</t>
  </si>
  <si>
    <t>45408</t>
  </si>
  <si>
    <t>FIAT/UNO MILLE WAY ECONNO PLACA HSH 5717 ( ANO 2013/2013 )</t>
  </si>
  <si>
    <t>2.098,94</t>
  </si>
  <si>
    <t>23</t>
  </si>
  <si>
    <t>45468</t>
  </si>
  <si>
    <t>FORD CARGO 712 PLACA HSH 5709 (ANO 2010/2011)</t>
  </si>
  <si>
    <t>5.737,96</t>
  </si>
  <si>
    <t>24</t>
  </si>
  <si>
    <t>45452</t>
  </si>
  <si>
    <t>FORD F400 - CAMINHÃO PLACA HQH 6615 ( ANO 1998/1998 )</t>
  </si>
  <si>
    <t>4.589,69</t>
  </si>
  <si>
    <t>25</t>
  </si>
  <si>
    <t>45540</t>
  </si>
  <si>
    <t>FORD/CARGO 2629 6X4 PLACA QAN 8346 (ANO 2018/2019)</t>
  </si>
  <si>
    <t>5.708,96</t>
  </si>
  <si>
    <t>26</t>
  </si>
  <si>
    <t>45539</t>
  </si>
  <si>
    <t>FORD/CARGO 2629 6X4 PLACA QAN 8347 (ANO 2018/2019)</t>
  </si>
  <si>
    <t>27</t>
  </si>
  <si>
    <t>45541</t>
  </si>
  <si>
    <t>FORD/CARGO 2629 6X4 PLACA QAN 8348 (ANO 2018/2019)</t>
  </si>
  <si>
    <t>28</t>
  </si>
  <si>
    <t>45475</t>
  </si>
  <si>
    <t>GOL 1,0 PLACA HQH 8801 (ANO 2003/2003)</t>
  </si>
  <si>
    <t>1.936,37</t>
  </si>
  <si>
    <t>29</t>
  </si>
  <si>
    <t>45401</t>
  </si>
  <si>
    <t>I/TOYOTA HILLUX CDSRVA4FD PLACA HTO2783 (ANO 2018/2018)</t>
  </si>
  <si>
    <t>5.150,81</t>
  </si>
  <si>
    <t>30</t>
  </si>
  <si>
    <t>45472</t>
  </si>
  <si>
    <t>I/TOYOTA HILUX 2CDL DX PLACA HRY 9509 (ANO 2003/2004)</t>
  </si>
  <si>
    <t>3.959,92</t>
  </si>
  <si>
    <t>31</t>
  </si>
  <si>
    <t>45413</t>
  </si>
  <si>
    <t>KOM V W PLACA HSH 5719 ( ANO 2013/2014 )</t>
  </si>
  <si>
    <t>2.779,58</t>
  </si>
  <si>
    <t>32</t>
  </si>
  <si>
    <t>45542</t>
  </si>
  <si>
    <t>M. BENZ ATEGO 2430 6X2 PLACA (ANO 2018/2019)</t>
  </si>
  <si>
    <t>5.716,98</t>
  </si>
  <si>
    <t>33</t>
  </si>
  <si>
    <t>45476</t>
  </si>
  <si>
    <t>MAMINHÃO BASCULANTE - VW PLACA CPT 6092 (ANO 1998/1998)</t>
  </si>
  <si>
    <t>4.402,75</t>
  </si>
  <si>
    <t>34</t>
  </si>
  <si>
    <t>45450</t>
  </si>
  <si>
    <t>MARCOPOLO/VOLARE PLACA HTO 2780 ( ANO 2017/2017 )</t>
  </si>
  <si>
    <t>8.216,74</t>
  </si>
  <si>
    <t>35</t>
  </si>
  <si>
    <t>45427</t>
  </si>
  <si>
    <t>MB  1519 R ORE PLACA OOM 6942 ( ANO 2014/2014 )</t>
  </si>
  <si>
    <t>9.008,14</t>
  </si>
  <si>
    <t>36</t>
  </si>
  <si>
    <t>45471</t>
  </si>
  <si>
    <t>MB 1113/L CAMINHÃO PIPA PLACA HQH 3379 (ANO 1976/1976)</t>
  </si>
  <si>
    <t>5.020,03</t>
  </si>
  <si>
    <t>37</t>
  </si>
  <si>
    <t>45442</t>
  </si>
  <si>
    <t>MB ONIBUS 1519 R ORE PLACA NRZ 3728 ( ANO 2012/2013 )</t>
  </si>
  <si>
    <t>8.836,98</t>
  </si>
  <si>
    <t>38</t>
  </si>
  <si>
    <t>45440</t>
  </si>
  <si>
    <t>MPOLO VOLARE V8L 4X4 EO PLACA NRZ 3437 ( ANO 2012/2013 )</t>
  </si>
  <si>
    <t>7.819,50</t>
  </si>
  <si>
    <t>39</t>
  </si>
  <si>
    <t>45426</t>
  </si>
  <si>
    <t>MPOLO VOLARE V8L 4X4 EO PLACA NRZ3402 ( ANO 2012/2013 )</t>
  </si>
  <si>
    <t>7.952,00</t>
  </si>
  <si>
    <t>40</t>
  </si>
  <si>
    <t>46146</t>
  </si>
  <si>
    <t>MPOLO/VOLARE 4X4 PLACA QAN 8350 (ANO 2019/2019)</t>
  </si>
  <si>
    <t>7.993,33</t>
  </si>
  <si>
    <t>41</t>
  </si>
  <si>
    <t>45414</t>
  </si>
  <si>
    <t>NISSAN/VERSAO01,6  PLACA HTO 2776 ( ANO 2016/2017 )</t>
  </si>
  <si>
    <t>2.787,84</t>
  </si>
  <si>
    <t>42</t>
  </si>
  <si>
    <t>45453</t>
  </si>
  <si>
    <t>ONIBUS COZINHA PLACA ADD 6131 ( ANO 1986/1986 )</t>
  </si>
  <si>
    <t>7.742,93</t>
  </si>
  <si>
    <t>43</t>
  </si>
  <si>
    <t>45543</t>
  </si>
  <si>
    <t>ONIBUS ESCOLAR RURAL ORE 1 4X4 26L</t>
  </si>
  <si>
    <t>8.061,79</t>
  </si>
  <si>
    <t>44</t>
  </si>
  <si>
    <t>45443</t>
  </si>
  <si>
    <t>ONIBUS VOLARE A8 PLACA HQH 8799 ( ANO 2003/2003 )</t>
  </si>
  <si>
    <t>7.321,58</t>
  </si>
  <si>
    <t>45</t>
  </si>
  <si>
    <t>45421</t>
  </si>
  <si>
    <t>ONIBUS VW/15.190 OOD E.S. ORE PLACA HSH 5711 (ANO  2011/2012)</t>
  </si>
  <si>
    <t>8.625,78</t>
  </si>
  <si>
    <t>46</t>
  </si>
  <si>
    <t>45436</t>
  </si>
  <si>
    <t>ONIBUS VW/INDUSCAR FOZ U PLACA HSH 2686 ( 2009/2010 )</t>
  </si>
  <si>
    <t>8.501,56</t>
  </si>
  <si>
    <t>47</t>
  </si>
  <si>
    <t>45434</t>
  </si>
  <si>
    <t>PAS/ONIBUS MARCOPOLO PLACA HSH 0243 ( ANO 2008/2009 )</t>
  </si>
  <si>
    <t>7.620,99</t>
  </si>
  <si>
    <t>48</t>
  </si>
  <si>
    <t>45458</t>
  </si>
  <si>
    <t>RENAULT/MASTER/UTI PLACA QAH 6136 (ANO 2016/2017)</t>
  </si>
  <si>
    <t>5.814,93</t>
  </si>
  <si>
    <t>49</t>
  </si>
  <si>
    <t>45397</t>
  </si>
  <si>
    <t>TOYOTA COROLLA - PLACA HSI 1331 (ANO 2005/2005)</t>
  </si>
  <si>
    <t>2.551,19</t>
  </si>
  <si>
    <t>50</t>
  </si>
  <si>
    <t>45457</t>
  </si>
  <si>
    <t>TOYOTA ETIOS SD X 1.5L PLACA HTO 2778 (ANO 2017/2018)</t>
  </si>
  <si>
    <t>2.317,45</t>
  </si>
  <si>
    <t>51</t>
  </si>
  <si>
    <t>45411</t>
  </si>
  <si>
    <t>TOYOTA MARIMAR A PLACA HTO 2771 ( ANO 2014/2014)</t>
  </si>
  <si>
    <t>5.426,63</t>
  </si>
  <si>
    <t>52</t>
  </si>
  <si>
    <t>45399</t>
  </si>
  <si>
    <t>TOYOTA TIOS SD X 1.5L PLACA HTO 2781 ( ANO 2017/2018)</t>
  </si>
  <si>
    <t>53</t>
  </si>
  <si>
    <t>45469</t>
  </si>
  <si>
    <t>UNO WAY 1,0 PLACA NRL 9581 (ANO 2014/2014)</t>
  </si>
  <si>
    <t>2.165,79</t>
  </si>
  <si>
    <t>54</t>
  </si>
  <si>
    <t>45398</t>
  </si>
  <si>
    <t>VEICULO I/TOYOTA HILLUZ CD 4X4 SR - PLACA HSH-2683 (ANO2009/2009)</t>
  </si>
  <si>
    <t>4.516,12</t>
  </si>
  <si>
    <t>55</t>
  </si>
  <si>
    <t>45418</t>
  </si>
  <si>
    <t>VW IND / PAS/ONIBUS PLACA HSH 2191 ( ANO 2009/2009 )</t>
  </si>
  <si>
    <t>8.499,63</t>
  </si>
  <si>
    <t>56</t>
  </si>
  <si>
    <t>45532</t>
  </si>
  <si>
    <t>VW INDU /PAS/ONIBUS PLACA HSH 2190 ( ANO 2009/2009 )</t>
  </si>
  <si>
    <t>57</t>
  </si>
  <si>
    <t>45441</t>
  </si>
  <si>
    <t>VW KOMB PLACA HSH 5718 ( ANO 2013/2014)</t>
  </si>
  <si>
    <t>58</t>
  </si>
  <si>
    <t>45417</t>
  </si>
  <si>
    <t>VW KOMB PLACA HSH 5721 ( ANO 2013/2014 )</t>
  </si>
  <si>
    <t>59</t>
  </si>
  <si>
    <t>45449</t>
  </si>
  <si>
    <t>VW KOMB PLACA HTO 2770 ( ANO 2013/2014 )</t>
  </si>
  <si>
    <t>60</t>
  </si>
  <si>
    <t>45464</t>
  </si>
  <si>
    <t>VW/VOYAGE 1.0 L MB4 PLACA QAB 5944 (ANO 2018/2019)</t>
  </si>
  <si>
    <t>2.326,10</t>
  </si>
  <si>
    <t>61</t>
  </si>
  <si>
    <t>45451</t>
  </si>
  <si>
    <t>VW/VOYAGE 1.6 L MB5 PLACA HTO 2784 ( ANO 2018/2019 )</t>
  </si>
  <si>
    <t>62</t>
  </si>
  <si>
    <t>45415</t>
  </si>
  <si>
    <t>VW/VOYAGE 1.6 L MB5 PLACA HTO 2785 ( ANO 2018/2019 )</t>
  </si>
  <si>
    <t>2.309,64</t>
  </si>
  <si>
    <t>63</t>
  </si>
  <si>
    <t>45460</t>
  </si>
  <si>
    <t>VW/VOYAGE 1.6 L MB5 PLACA QAB 5930 (ANO 2018/2019)</t>
  </si>
  <si>
    <t>64</t>
  </si>
  <si>
    <t>45461</t>
  </si>
  <si>
    <t>VW/VOYAGE 1.6 L MB5 PLACA QAB 5931 (ANO 2018/2019)</t>
  </si>
  <si>
    <t>2.340,17</t>
  </si>
  <si>
    <t>65</t>
  </si>
  <si>
    <t>45402</t>
  </si>
  <si>
    <t>VW/VOYAGE 1.6 L MB5 PLACA QAB 5943 (ANO 2018/2019 )</t>
  </si>
  <si>
    <t>Declaro que examinei, conheço e me submeto a todas as condições contidas no Edital da presente Licitação modalidade PREGÃO PRESENCIAL Nº 0033/2019,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</si>
  <si>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</si>
  <si>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</si>
  <si>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VALOR MÁXIMO FRANQUIAS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</si>
</sst>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tabSelected="1" zoomScalePageLayoutView="0" workbookViewId="0" topLeftCell="A1">
      <selection activeCell="G21" sqref="G2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11.7109375" style="29" customWidth="1"/>
    <col min="7" max="7" width="9.7109375" style="14"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23</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24</v>
      </c>
      <c r="B6" s="56"/>
      <c r="C6" s="56"/>
      <c r="D6" s="56"/>
      <c r="E6" s="57"/>
      <c r="F6" s="55" t="s">
        <v>25</v>
      </c>
      <c r="G6" s="58"/>
      <c r="H6" s="58"/>
      <c r="I6" s="59"/>
      <c r="J6" s="8"/>
      <c r="K6" s="7"/>
      <c r="L6" s="7"/>
    </row>
    <row r="7" spans="1:12" s="9" customFormat="1" ht="9" customHeight="1">
      <c r="A7" s="60" t="s">
        <v>21</v>
      </c>
      <c r="B7" s="61"/>
      <c r="C7" s="61"/>
      <c r="D7" s="61"/>
      <c r="E7" s="61"/>
      <c r="F7" s="61"/>
      <c r="G7" s="61"/>
      <c r="H7" s="61"/>
      <c r="I7" s="62"/>
      <c r="J7" s="8"/>
      <c r="K7" s="7"/>
      <c r="L7" s="7"/>
    </row>
    <row r="8" spans="1:12" s="9" customFormat="1" ht="43.5" customHeight="1">
      <c r="A8" s="66" t="s">
        <v>26</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22</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27</v>
      </c>
      <c r="B20" s="70"/>
      <c r="C20" s="70"/>
      <c r="D20" s="70"/>
      <c r="E20" s="71"/>
      <c r="F20" s="71"/>
      <c r="G20" s="71"/>
      <c r="H20" s="71"/>
      <c r="I20" s="71"/>
      <c r="J20" s="14"/>
      <c r="K20" s="14"/>
      <c r="L20" s="14"/>
      <c r="M20" s="14"/>
    </row>
    <row r="21" spans="1:13" s="15" customFormat="1" ht="18.75" customHeight="1">
      <c r="A21" s="33" t="s">
        <v>15</v>
      </c>
      <c r="B21" s="33" t="s">
        <v>16</v>
      </c>
      <c r="C21" s="33" t="s">
        <v>17</v>
      </c>
      <c r="D21" s="33" t="s">
        <v>18</v>
      </c>
      <c r="E21" s="33" t="s">
        <v>28</v>
      </c>
      <c r="F21" s="33" t="s">
        <v>283</v>
      </c>
      <c r="G21" s="33" t="s">
        <v>19</v>
      </c>
      <c r="H21" s="33" t="s">
        <v>29</v>
      </c>
      <c r="I21" s="33" t="s">
        <v>20</v>
      </c>
      <c r="J21" s="14"/>
      <c r="K21" s="14"/>
      <c r="L21" s="14"/>
      <c r="M21" s="14"/>
    </row>
    <row r="22" spans="1:13" s="20" customFormat="1" ht="14.25">
      <c r="A22" s="32" t="s">
        <v>30</v>
      </c>
      <c r="B22" s="32" t="s">
        <v>31</v>
      </c>
      <c r="C22" s="34" t="s">
        <v>32</v>
      </c>
      <c r="D22" s="32" t="s">
        <v>33</v>
      </c>
      <c r="E22" s="36" t="s">
        <v>34</v>
      </c>
      <c r="F22" s="35" t="s">
        <v>35</v>
      </c>
      <c r="G22" s="16"/>
      <c r="H22" s="17">
        <v>0</v>
      </c>
      <c r="I22" s="18">
        <f>SUM(E22*H22)</f>
        <v>0</v>
      </c>
      <c r="J22" s="19"/>
      <c r="K22" s="19"/>
      <c r="L22" s="19"/>
      <c r="M22" s="19"/>
    </row>
    <row r="23" spans="1:13" s="20" customFormat="1" ht="18">
      <c r="A23" s="32" t="s">
        <v>36</v>
      </c>
      <c r="B23" s="32" t="s">
        <v>37</v>
      </c>
      <c r="C23" s="34" t="s">
        <v>38</v>
      </c>
      <c r="D23" s="32" t="s">
        <v>33</v>
      </c>
      <c r="E23" s="36" t="s">
        <v>34</v>
      </c>
      <c r="F23" s="35" t="s">
        <v>39</v>
      </c>
      <c r="G23" s="16"/>
      <c r="H23" s="17">
        <v>0</v>
      </c>
      <c r="I23" s="18">
        <f>SUM(E23*H23)</f>
        <v>0</v>
      </c>
      <c r="J23" s="21"/>
      <c r="K23" s="21"/>
      <c r="L23" s="21"/>
      <c r="M23" s="21"/>
    </row>
    <row r="24" spans="1:13" s="20" customFormat="1" ht="18">
      <c r="A24" s="32" t="s">
        <v>40</v>
      </c>
      <c r="B24" s="32" t="s">
        <v>41</v>
      </c>
      <c r="C24" s="34" t="s">
        <v>42</v>
      </c>
      <c r="D24" s="32" t="s">
        <v>33</v>
      </c>
      <c r="E24" s="36" t="s">
        <v>34</v>
      </c>
      <c r="F24" s="35" t="s">
        <v>43</v>
      </c>
      <c r="G24" s="16"/>
      <c r="H24" s="17">
        <v>0</v>
      </c>
      <c r="I24" s="18">
        <f aca="true" t="shared" si="0" ref="I24:I86">SUM(E24*H24)</f>
        <v>0</v>
      </c>
      <c r="J24" s="19"/>
      <c r="K24" s="19"/>
      <c r="L24" s="19"/>
      <c r="M24" s="19"/>
    </row>
    <row r="25" spans="1:13" s="20" customFormat="1" ht="18">
      <c r="A25" s="32" t="s">
        <v>44</v>
      </c>
      <c r="B25" s="32" t="s">
        <v>45</v>
      </c>
      <c r="C25" s="34" t="s">
        <v>46</v>
      </c>
      <c r="D25" s="32" t="s">
        <v>33</v>
      </c>
      <c r="E25" s="36" t="s">
        <v>34</v>
      </c>
      <c r="F25" s="35" t="s">
        <v>47</v>
      </c>
      <c r="G25" s="16"/>
      <c r="H25" s="17">
        <v>0</v>
      </c>
      <c r="I25" s="18">
        <f t="shared" si="0"/>
        <v>0</v>
      </c>
      <c r="J25" s="21"/>
      <c r="K25" s="21"/>
      <c r="L25" s="21"/>
      <c r="M25" s="21"/>
    </row>
    <row r="26" spans="1:13" s="20" customFormat="1" ht="18">
      <c r="A26" s="32" t="s">
        <v>48</v>
      </c>
      <c r="B26" s="32" t="s">
        <v>49</v>
      </c>
      <c r="C26" s="34" t="s">
        <v>50</v>
      </c>
      <c r="D26" s="32" t="s">
        <v>33</v>
      </c>
      <c r="E26" s="36" t="s">
        <v>34</v>
      </c>
      <c r="F26" s="35" t="s">
        <v>51</v>
      </c>
      <c r="G26" s="16"/>
      <c r="H26" s="17">
        <v>0</v>
      </c>
      <c r="I26" s="18">
        <f t="shared" si="0"/>
        <v>0</v>
      </c>
      <c r="J26" s="19"/>
      <c r="K26" s="19"/>
      <c r="L26" s="19"/>
      <c r="M26" s="19"/>
    </row>
    <row r="27" spans="1:13" s="20" customFormat="1" ht="18">
      <c r="A27" s="32" t="s">
        <v>52</v>
      </c>
      <c r="B27" s="32" t="s">
        <v>53</v>
      </c>
      <c r="C27" s="34" t="s">
        <v>54</v>
      </c>
      <c r="D27" s="32" t="s">
        <v>33</v>
      </c>
      <c r="E27" s="36" t="s">
        <v>34</v>
      </c>
      <c r="F27" s="35" t="s">
        <v>55</v>
      </c>
      <c r="G27" s="16"/>
      <c r="H27" s="17">
        <v>0</v>
      </c>
      <c r="I27" s="18">
        <f t="shared" si="0"/>
        <v>0</v>
      </c>
      <c r="J27" s="19"/>
      <c r="K27" s="19"/>
      <c r="L27" s="19"/>
      <c r="M27" s="22"/>
    </row>
    <row r="28" spans="1:13" s="20" customFormat="1" ht="14.25">
      <c r="A28" s="32" t="s">
        <v>56</v>
      </c>
      <c r="B28" s="32" t="s">
        <v>57</v>
      </c>
      <c r="C28" s="34" t="s">
        <v>58</v>
      </c>
      <c r="D28" s="32" t="s">
        <v>33</v>
      </c>
      <c r="E28" s="36" t="s">
        <v>34</v>
      </c>
      <c r="F28" s="35" t="s">
        <v>59</v>
      </c>
      <c r="G28" s="16"/>
      <c r="H28" s="17">
        <v>0</v>
      </c>
      <c r="I28" s="18">
        <f t="shared" si="0"/>
        <v>0</v>
      </c>
      <c r="J28" s="21"/>
      <c r="K28" s="23"/>
      <c r="L28" s="23"/>
      <c r="M28" s="23"/>
    </row>
    <row r="29" spans="1:12" s="20" customFormat="1" ht="18">
      <c r="A29" s="32" t="s">
        <v>60</v>
      </c>
      <c r="B29" s="32" t="s">
        <v>61</v>
      </c>
      <c r="C29" s="34" t="s">
        <v>62</v>
      </c>
      <c r="D29" s="32" t="s">
        <v>33</v>
      </c>
      <c r="E29" s="36" t="s">
        <v>34</v>
      </c>
      <c r="F29" s="35" t="s">
        <v>63</v>
      </c>
      <c r="G29" s="16"/>
      <c r="H29" s="17">
        <v>0</v>
      </c>
      <c r="I29" s="18">
        <f t="shared" si="0"/>
        <v>0</v>
      </c>
      <c r="J29" s="25"/>
      <c r="K29" s="24"/>
      <c r="L29" s="24"/>
    </row>
    <row r="30" spans="1:12" s="20" customFormat="1" ht="18">
      <c r="A30" s="32" t="s">
        <v>64</v>
      </c>
      <c r="B30" s="32" t="s">
        <v>65</v>
      </c>
      <c r="C30" s="34" t="s">
        <v>66</v>
      </c>
      <c r="D30" s="32" t="s">
        <v>33</v>
      </c>
      <c r="E30" s="36" t="s">
        <v>34</v>
      </c>
      <c r="F30" s="35" t="s">
        <v>67</v>
      </c>
      <c r="G30" s="16"/>
      <c r="H30" s="17">
        <v>0</v>
      </c>
      <c r="I30" s="18">
        <f t="shared" si="0"/>
        <v>0</v>
      </c>
      <c r="J30" s="25"/>
      <c r="K30" s="24"/>
      <c r="L30" s="24"/>
    </row>
    <row r="31" spans="1:12" s="20" customFormat="1" ht="18">
      <c r="A31" s="32" t="s">
        <v>68</v>
      </c>
      <c r="B31" s="32" t="s">
        <v>69</v>
      </c>
      <c r="C31" s="34" t="s">
        <v>70</v>
      </c>
      <c r="D31" s="32" t="s">
        <v>33</v>
      </c>
      <c r="E31" s="36" t="s">
        <v>34</v>
      </c>
      <c r="F31" s="35" t="s">
        <v>71</v>
      </c>
      <c r="G31" s="16"/>
      <c r="H31" s="17">
        <v>0</v>
      </c>
      <c r="I31" s="18">
        <f t="shared" si="0"/>
        <v>0</v>
      </c>
      <c r="J31" s="25"/>
      <c r="K31" s="24"/>
      <c r="L31" s="24"/>
    </row>
    <row r="32" spans="1:12" s="20" customFormat="1" ht="18">
      <c r="A32" s="32" t="s">
        <v>72</v>
      </c>
      <c r="B32" s="32" t="s">
        <v>73</v>
      </c>
      <c r="C32" s="34" t="s">
        <v>74</v>
      </c>
      <c r="D32" s="32" t="s">
        <v>33</v>
      </c>
      <c r="E32" s="36" t="s">
        <v>34</v>
      </c>
      <c r="F32" s="35" t="s">
        <v>75</v>
      </c>
      <c r="G32" s="16"/>
      <c r="H32" s="17">
        <v>0</v>
      </c>
      <c r="I32" s="18">
        <f t="shared" si="0"/>
        <v>0</v>
      </c>
      <c r="J32" s="25"/>
      <c r="K32" s="24"/>
      <c r="L32" s="24"/>
    </row>
    <row r="33" spans="1:12" s="20" customFormat="1" ht="18">
      <c r="A33" s="32" t="s">
        <v>76</v>
      </c>
      <c r="B33" s="32" t="s">
        <v>77</v>
      </c>
      <c r="C33" s="34" t="s">
        <v>78</v>
      </c>
      <c r="D33" s="32" t="s">
        <v>33</v>
      </c>
      <c r="E33" s="36" t="s">
        <v>34</v>
      </c>
      <c r="F33" s="35" t="s">
        <v>79</v>
      </c>
      <c r="G33" s="16"/>
      <c r="H33" s="17">
        <v>0</v>
      </c>
      <c r="I33" s="18">
        <f t="shared" si="0"/>
        <v>0</v>
      </c>
      <c r="J33" s="25"/>
      <c r="K33" s="24"/>
      <c r="L33" s="24"/>
    </row>
    <row r="34" spans="1:12" s="20" customFormat="1" ht="18">
      <c r="A34" s="32" t="s">
        <v>80</v>
      </c>
      <c r="B34" s="32" t="s">
        <v>81</v>
      </c>
      <c r="C34" s="34" t="s">
        <v>82</v>
      </c>
      <c r="D34" s="32" t="s">
        <v>33</v>
      </c>
      <c r="E34" s="36" t="s">
        <v>34</v>
      </c>
      <c r="F34" s="35" t="s">
        <v>83</v>
      </c>
      <c r="G34" s="16"/>
      <c r="H34" s="17">
        <v>0</v>
      </c>
      <c r="I34" s="18">
        <f t="shared" si="0"/>
        <v>0</v>
      </c>
      <c r="J34" s="25"/>
      <c r="K34" s="24"/>
      <c r="L34" s="24"/>
    </row>
    <row r="35" spans="1:12" s="20" customFormat="1" ht="18">
      <c r="A35" s="32" t="s">
        <v>84</v>
      </c>
      <c r="B35" s="32" t="s">
        <v>85</v>
      </c>
      <c r="C35" s="34" t="s">
        <v>86</v>
      </c>
      <c r="D35" s="32" t="s">
        <v>33</v>
      </c>
      <c r="E35" s="36" t="s">
        <v>34</v>
      </c>
      <c r="F35" s="35" t="s">
        <v>87</v>
      </c>
      <c r="G35" s="16"/>
      <c r="H35" s="17">
        <v>0</v>
      </c>
      <c r="I35" s="18">
        <f t="shared" si="0"/>
        <v>0</v>
      </c>
      <c r="J35" s="25"/>
      <c r="K35" s="24"/>
      <c r="L35" s="24"/>
    </row>
    <row r="36" spans="1:12" s="20" customFormat="1" ht="18">
      <c r="A36" s="32" t="s">
        <v>88</v>
      </c>
      <c r="B36" s="32" t="s">
        <v>89</v>
      </c>
      <c r="C36" s="34" t="s">
        <v>90</v>
      </c>
      <c r="D36" s="32" t="s">
        <v>33</v>
      </c>
      <c r="E36" s="36" t="s">
        <v>34</v>
      </c>
      <c r="F36" s="35" t="s">
        <v>91</v>
      </c>
      <c r="G36" s="16"/>
      <c r="H36" s="17">
        <v>0</v>
      </c>
      <c r="I36" s="18">
        <f t="shared" si="0"/>
        <v>0</v>
      </c>
      <c r="J36" s="25"/>
      <c r="K36" s="24"/>
      <c r="L36" s="24"/>
    </row>
    <row r="37" spans="1:12" s="20" customFormat="1" ht="18">
      <c r="A37" s="32" t="s">
        <v>92</v>
      </c>
      <c r="B37" s="32" t="s">
        <v>93</v>
      </c>
      <c r="C37" s="34" t="s">
        <v>94</v>
      </c>
      <c r="D37" s="32" t="s">
        <v>33</v>
      </c>
      <c r="E37" s="36" t="s">
        <v>34</v>
      </c>
      <c r="F37" s="35" t="s">
        <v>95</v>
      </c>
      <c r="G37" s="16"/>
      <c r="H37" s="17">
        <v>0</v>
      </c>
      <c r="I37" s="18">
        <f t="shared" si="0"/>
        <v>0</v>
      </c>
      <c r="J37" s="25"/>
      <c r="K37" s="24"/>
      <c r="L37" s="24"/>
    </row>
    <row r="38" spans="1:12" s="20" customFormat="1" ht="18">
      <c r="A38" s="32" t="s">
        <v>96</v>
      </c>
      <c r="B38" s="32" t="s">
        <v>97</v>
      </c>
      <c r="C38" s="34" t="s">
        <v>98</v>
      </c>
      <c r="D38" s="32" t="s">
        <v>33</v>
      </c>
      <c r="E38" s="36" t="s">
        <v>34</v>
      </c>
      <c r="F38" s="35" t="s">
        <v>99</v>
      </c>
      <c r="G38" s="16"/>
      <c r="H38" s="17">
        <v>0</v>
      </c>
      <c r="I38" s="18">
        <f t="shared" si="0"/>
        <v>0</v>
      </c>
      <c r="J38" s="25"/>
      <c r="K38" s="24"/>
      <c r="L38" s="24"/>
    </row>
    <row r="39" spans="1:12" s="20" customFormat="1" ht="14.25">
      <c r="A39" s="32" t="s">
        <v>100</v>
      </c>
      <c r="B39" s="32" t="s">
        <v>101</v>
      </c>
      <c r="C39" s="34" t="s">
        <v>102</v>
      </c>
      <c r="D39" s="32" t="s">
        <v>33</v>
      </c>
      <c r="E39" s="36" t="s">
        <v>34</v>
      </c>
      <c r="F39" s="35" t="s">
        <v>99</v>
      </c>
      <c r="G39" s="16"/>
      <c r="H39" s="17">
        <v>0</v>
      </c>
      <c r="I39" s="18">
        <f t="shared" si="0"/>
        <v>0</v>
      </c>
      <c r="J39" s="25"/>
      <c r="K39" s="24"/>
      <c r="L39" s="24"/>
    </row>
    <row r="40" spans="1:12" s="20" customFormat="1" ht="14.25">
      <c r="A40" s="32" t="s">
        <v>103</v>
      </c>
      <c r="B40" s="32" t="s">
        <v>104</v>
      </c>
      <c r="C40" s="34" t="s">
        <v>105</v>
      </c>
      <c r="D40" s="32" t="s">
        <v>33</v>
      </c>
      <c r="E40" s="36" t="s">
        <v>34</v>
      </c>
      <c r="F40" s="35" t="s">
        <v>99</v>
      </c>
      <c r="G40" s="16"/>
      <c r="H40" s="17">
        <v>0</v>
      </c>
      <c r="I40" s="18">
        <f t="shared" si="0"/>
        <v>0</v>
      </c>
      <c r="J40" s="25"/>
      <c r="K40" s="24"/>
      <c r="L40" s="24"/>
    </row>
    <row r="41" spans="1:12" s="20" customFormat="1" ht="18">
      <c r="A41" s="32" t="s">
        <v>106</v>
      </c>
      <c r="B41" s="32" t="s">
        <v>107</v>
      </c>
      <c r="C41" s="34" t="s">
        <v>108</v>
      </c>
      <c r="D41" s="32" t="s">
        <v>33</v>
      </c>
      <c r="E41" s="36" t="s">
        <v>34</v>
      </c>
      <c r="F41" s="35" t="s">
        <v>109</v>
      </c>
      <c r="G41" s="16"/>
      <c r="H41" s="17">
        <v>0</v>
      </c>
      <c r="I41" s="18">
        <f t="shared" si="0"/>
        <v>0</v>
      </c>
      <c r="J41" s="25"/>
      <c r="K41" s="24"/>
      <c r="L41" s="24"/>
    </row>
    <row r="42" spans="1:12" s="20" customFormat="1" ht="18">
      <c r="A42" s="32" t="s">
        <v>110</v>
      </c>
      <c r="B42" s="32" t="s">
        <v>111</v>
      </c>
      <c r="C42" s="34" t="s">
        <v>112</v>
      </c>
      <c r="D42" s="32" t="s">
        <v>33</v>
      </c>
      <c r="E42" s="36" t="s">
        <v>34</v>
      </c>
      <c r="F42" s="35" t="s">
        <v>113</v>
      </c>
      <c r="G42" s="16"/>
      <c r="H42" s="17">
        <v>0</v>
      </c>
      <c r="I42" s="18">
        <f t="shared" si="0"/>
        <v>0</v>
      </c>
      <c r="J42" s="25"/>
      <c r="K42" s="24"/>
      <c r="L42" s="24"/>
    </row>
    <row r="43" spans="1:12" s="20" customFormat="1" ht="18">
      <c r="A43" s="32" t="s">
        <v>114</v>
      </c>
      <c r="B43" s="32" t="s">
        <v>115</v>
      </c>
      <c r="C43" s="34" t="s">
        <v>116</v>
      </c>
      <c r="D43" s="32" t="s">
        <v>33</v>
      </c>
      <c r="E43" s="36" t="s">
        <v>34</v>
      </c>
      <c r="F43" s="35" t="s">
        <v>117</v>
      </c>
      <c r="G43" s="16"/>
      <c r="H43" s="17">
        <v>0</v>
      </c>
      <c r="I43" s="18">
        <f t="shared" si="0"/>
        <v>0</v>
      </c>
      <c r="J43" s="25"/>
      <c r="K43" s="24"/>
      <c r="L43" s="24"/>
    </row>
    <row r="44" spans="1:12" s="20" customFormat="1" ht="14.25">
      <c r="A44" s="32" t="s">
        <v>118</v>
      </c>
      <c r="B44" s="32" t="s">
        <v>119</v>
      </c>
      <c r="C44" s="34" t="s">
        <v>120</v>
      </c>
      <c r="D44" s="32" t="s">
        <v>33</v>
      </c>
      <c r="E44" s="36" t="s">
        <v>34</v>
      </c>
      <c r="F44" s="35" t="s">
        <v>121</v>
      </c>
      <c r="G44" s="16"/>
      <c r="H44" s="17">
        <v>0</v>
      </c>
      <c r="I44" s="18">
        <f t="shared" si="0"/>
        <v>0</v>
      </c>
      <c r="J44" s="25"/>
      <c r="K44" s="24"/>
      <c r="L44" s="24"/>
    </row>
    <row r="45" spans="1:12" s="20" customFormat="1" ht="18">
      <c r="A45" s="32" t="s">
        <v>122</v>
      </c>
      <c r="B45" s="32" t="s">
        <v>123</v>
      </c>
      <c r="C45" s="34" t="s">
        <v>124</v>
      </c>
      <c r="D45" s="32" t="s">
        <v>33</v>
      </c>
      <c r="E45" s="36" t="s">
        <v>34</v>
      </c>
      <c r="F45" s="35" t="s">
        <v>125</v>
      </c>
      <c r="G45" s="16"/>
      <c r="H45" s="17">
        <v>0</v>
      </c>
      <c r="I45" s="18">
        <f t="shared" si="0"/>
        <v>0</v>
      </c>
      <c r="J45" s="25"/>
      <c r="K45" s="24"/>
      <c r="L45" s="24"/>
    </row>
    <row r="46" spans="1:12" s="20" customFormat="1" ht="18">
      <c r="A46" s="32" t="s">
        <v>126</v>
      </c>
      <c r="B46" s="32" t="s">
        <v>127</v>
      </c>
      <c r="C46" s="34" t="s">
        <v>128</v>
      </c>
      <c r="D46" s="32" t="s">
        <v>33</v>
      </c>
      <c r="E46" s="36" t="s">
        <v>34</v>
      </c>
      <c r="F46" s="35" t="s">
        <v>129</v>
      </c>
      <c r="G46" s="16"/>
      <c r="H46" s="17">
        <v>0</v>
      </c>
      <c r="I46" s="18">
        <f t="shared" si="0"/>
        <v>0</v>
      </c>
      <c r="J46" s="25"/>
      <c r="K46" s="24"/>
      <c r="L46" s="24"/>
    </row>
    <row r="47" spans="1:12" s="20" customFormat="1" ht="18">
      <c r="A47" s="32" t="s">
        <v>130</v>
      </c>
      <c r="B47" s="32" t="s">
        <v>131</v>
      </c>
      <c r="C47" s="34" t="s">
        <v>132</v>
      </c>
      <c r="D47" s="32" t="s">
        <v>33</v>
      </c>
      <c r="E47" s="36" t="s">
        <v>34</v>
      </c>
      <c r="F47" s="35" t="s">
        <v>129</v>
      </c>
      <c r="G47" s="16"/>
      <c r="H47" s="17">
        <v>0</v>
      </c>
      <c r="I47" s="18">
        <f t="shared" si="0"/>
        <v>0</v>
      </c>
      <c r="J47" s="25"/>
      <c r="K47" s="24"/>
      <c r="L47" s="24"/>
    </row>
    <row r="48" spans="1:12" s="20" customFormat="1" ht="18">
      <c r="A48" s="32" t="s">
        <v>133</v>
      </c>
      <c r="B48" s="32" t="s">
        <v>134</v>
      </c>
      <c r="C48" s="34" t="s">
        <v>135</v>
      </c>
      <c r="D48" s="32" t="s">
        <v>33</v>
      </c>
      <c r="E48" s="36" t="s">
        <v>34</v>
      </c>
      <c r="F48" s="35" t="s">
        <v>129</v>
      </c>
      <c r="G48" s="16"/>
      <c r="H48" s="17">
        <v>0</v>
      </c>
      <c r="I48" s="18">
        <f t="shared" si="0"/>
        <v>0</v>
      </c>
      <c r="J48" s="25"/>
      <c r="K48" s="24"/>
      <c r="L48" s="24"/>
    </row>
    <row r="49" spans="1:12" s="20" customFormat="1" ht="14.25">
      <c r="A49" s="32" t="s">
        <v>136</v>
      </c>
      <c r="B49" s="32" t="s">
        <v>137</v>
      </c>
      <c r="C49" s="34" t="s">
        <v>138</v>
      </c>
      <c r="D49" s="32" t="s">
        <v>33</v>
      </c>
      <c r="E49" s="36" t="s">
        <v>34</v>
      </c>
      <c r="F49" s="35" t="s">
        <v>139</v>
      </c>
      <c r="G49" s="16"/>
      <c r="H49" s="17">
        <v>0</v>
      </c>
      <c r="I49" s="18">
        <f t="shared" si="0"/>
        <v>0</v>
      </c>
      <c r="J49" s="25"/>
      <c r="K49" s="24"/>
      <c r="L49" s="24"/>
    </row>
    <row r="50" spans="1:12" s="20" customFormat="1" ht="18">
      <c r="A50" s="32" t="s">
        <v>140</v>
      </c>
      <c r="B50" s="32" t="s">
        <v>141</v>
      </c>
      <c r="C50" s="34" t="s">
        <v>142</v>
      </c>
      <c r="D50" s="32" t="s">
        <v>33</v>
      </c>
      <c r="E50" s="36" t="s">
        <v>34</v>
      </c>
      <c r="F50" s="35" t="s">
        <v>143</v>
      </c>
      <c r="G50" s="16"/>
      <c r="H50" s="17">
        <v>0</v>
      </c>
      <c r="I50" s="18">
        <f t="shared" si="0"/>
        <v>0</v>
      </c>
      <c r="J50" s="25"/>
      <c r="K50" s="24"/>
      <c r="L50" s="24"/>
    </row>
    <row r="51" spans="1:12" s="20" customFormat="1" ht="18">
      <c r="A51" s="32" t="s">
        <v>144</v>
      </c>
      <c r="B51" s="32" t="s">
        <v>145</v>
      </c>
      <c r="C51" s="34" t="s">
        <v>146</v>
      </c>
      <c r="D51" s="32" t="s">
        <v>33</v>
      </c>
      <c r="E51" s="36" t="s">
        <v>34</v>
      </c>
      <c r="F51" s="35" t="s">
        <v>147</v>
      </c>
      <c r="G51" s="16"/>
      <c r="H51" s="17">
        <v>0</v>
      </c>
      <c r="I51" s="18">
        <f t="shared" si="0"/>
        <v>0</v>
      </c>
      <c r="J51" s="25"/>
      <c r="K51" s="24"/>
      <c r="L51" s="24"/>
    </row>
    <row r="52" spans="1:12" s="20" customFormat="1" ht="14.25">
      <c r="A52" s="32" t="s">
        <v>148</v>
      </c>
      <c r="B52" s="32" t="s">
        <v>149</v>
      </c>
      <c r="C52" s="34" t="s">
        <v>150</v>
      </c>
      <c r="D52" s="32" t="s">
        <v>33</v>
      </c>
      <c r="E52" s="36" t="s">
        <v>34</v>
      </c>
      <c r="F52" s="35" t="s">
        <v>151</v>
      </c>
      <c r="G52" s="16"/>
      <c r="H52" s="17">
        <v>0</v>
      </c>
      <c r="I52" s="18">
        <f t="shared" si="0"/>
        <v>0</v>
      </c>
      <c r="J52" s="25"/>
      <c r="K52" s="24"/>
      <c r="L52" s="24"/>
    </row>
    <row r="53" spans="1:12" s="20" customFormat="1" ht="14.25">
      <c r="A53" s="32" t="s">
        <v>152</v>
      </c>
      <c r="B53" s="32" t="s">
        <v>153</v>
      </c>
      <c r="C53" s="34" t="s">
        <v>154</v>
      </c>
      <c r="D53" s="32" t="s">
        <v>33</v>
      </c>
      <c r="E53" s="36" t="s">
        <v>34</v>
      </c>
      <c r="F53" s="35" t="s">
        <v>155</v>
      </c>
      <c r="G53" s="16"/>
      <c r="H53" s="17">
        <v>0</v>
      </c>
      <c r="I53" s="18">
        <f t="shared" si="0"/>
        <v>0</v>
      </c>
      <c r="J53" s="25"/>
      <c r="K53" s="24"/>
      <c r="L53" s="24"/>
    </row>
    <row r="54" spans="1:12" s="20" customFormat="1" ht="18">
      <c r="A54" s="32" t="s">
        <v>156</v>
      </c>
      <c r="B54" s="32" t="s">
        <v>157</v>
      </c>
      <c r="C54" s="34" t="s">
        <v>158</v>
      </c>
      <c r="D54" s="32" t="s">
        <v>33</v>
      </c>
      <c r="E54" s="36" t="s">
        <v>34</v>
      </c>
      <c r="F54" s="35" t="s">
        <v>159</v>
      </c>
      <c r="G54" s="16"/>
      <c r="H54" s="17">
        <v>0</v>
      </c>
      <c r="I54" s="18">
        <f t="shared" si="0"/>
        <v>0</v>
      </c>
      <c r="J54" s="25"/>
      <c r="K54" s="24"/>
      <c r="L54" s="24"/>
    </row>
    <row r="55" spans="1:12" s="20" customFormat="1" ht="18">
      <c r="A55" s="32" t="s">
        <v>160</v>
      </c>
      <c r="B55" s="32" t="s">
        <v>161</v>
      </c>
      <c r="C55" s="34" t="s">
        <v>162</v>
      </c>
      <c r="D55" s="32" t="s">
        <v>33</v>
      </c>
      <c r="E55" s="36" t="s">
        <v>34</v>
      </c>
      <c r="F55" s="35" t="s">
        <v>163</v>
      </c>
      <c r="G55" s="16"/>
      <c r="H55" s="17">
        <v>0</v>
      </c>
      <c r="I55" s="18">
        <f t="shared" si="0"/>
        <v>0</v>
      </c>
      <c r="J55" s="25"/>
      <c r="K55" s="24"/>
      <c r="L55" s="24"/>
    </row>
    <row r="56" spans="1:12" s="20" customFormat="1" ht="14.25">
      <c r="A56" s="32" t="s">
        <v>164</v>
      </c>
      <c r="B56" s="32" t="s">
        <v>165</v>
      </c>
      <c r="C56" s="34" t="s">
        <v>166</v>
      </c>
      <c r="D56" s="32" t="s">
        <v>33</v>
      </c>
      <c r="E56" s="36" t="s">
        <v>34</v>
      </c>
      <c r="F56" s="35" t="s">
        <v>167</v>
      </c>
      <c r="G56" s="16"/>
      <c r="H56" s="17">
        <v>0</v>
      </c>
      <c r="I56" s="18">
        <f t="shared" si="0"/>
        <v>0</v>
      </c>
      <c r="J56" s="25"/>
      <c r="K56" s="24"/>
      <c r="L56" s="24"/>
    </row>
    <row r="57" spans="1:12" s="20" customFormat="1" ht="18">
      <c r="A57" s="32" t="s">
        <v>168</v>
      </c>
      <c r="B57" s="32" t="s">
        <v>169</v>
      </c>
      <c r="C57" s="34" t="s">
        <v>170</v>
      </c>
      <c r="D57" s="32" t="s">
        <v>33</v>
      </c>
      <c r="E57" s="36" t="s">
        <v>34</v>
      </c>
      <c r="F57" s="35" t="s">
        <v>171</v>
      </c>
      <c r="G57" s="16"/>
      <c r="H57" s="17">
        <v>0</v>
      </c>
      <c r="I57" s="18">
        <f t="shared" si="0"/>
        <v>0</v>
      </c>
      <c r="J57" s="25"/>
      <c r="K57" s="24"/>
      <c r="L57" s="24"/>
    </row>
    <row r="58" spans="1:12" s="20" customFormat="1" ht="18">
      <c r="A58" s="32" t="s">
        <v>172</v>
      </c>
      <c r="B58" s="32" t="s">
        <v>173</v>
      </c>
      <c r="C58" s="34" t="s">
        <v>174</v>
      </c>
      <c r="D58" s="32" t="s">
        <v>33</v>
      </c>
      <c r="E58" s="36" t="s">
        <v>34</v>
      </c>
      <c r="F58" s="35" t="s">
        <v>175</v>
      </c>
      <c r="G58" s="16"/>
      <c r="H58" s="17">
        <v>0</v>
      </c>
      <c r="I58" s="18">
        <f t="shared" si="0"/>
        <v>0</v>
      </c>
      <c r="J58" s="25"/>
      <c r="K58" s="24"/>
      <c r="L58" s="24"/>
    </row>
    <row r="59" spans="1:12" s="20" customFormat="1" ht="18">
      <c r="A59" s="32" t="s">
        <v>176</v>
      </c>
      <c r="B59" s="32" t="s">
        <v>177</v>
      </c>
      <c r="C59" s="34" t="s">
        <v>178</v>
      </c>
      <c r="D59" s="32" t="s">
        <v>33</v>
      </c>
      <c r="E59" s="36" t="s">
        <v>34</v>
      </c>
      <c r="F59" s="35" t="s">
        <v>179</v>
      </c>
      <c r="G59" s="16"/>
      <c r="H59" s="17">
        <v>0</v>
      </c>
      <c r="I59" s="18">
        <f t="shared" si="0"/>
        <v>0</v>
      </c>
      <c r="J59" s="25"/>
      <c r="K59" s="24"/>
      <c r="L59" s="24"/>
    </row>
    <row r="60" spans="1:12" s="20" customFormat="1" ht="18">
      <c r="A60" s="32" t="s">
        <v>180</v>
      </c>
      <c r="B60" s="32" t="s">
        <v>181</v>
      </c>
      <c r="C60" s="34" t="s">
        <v>182</v>
      </c>
      <c r="D60" s="32" t="s">
        <v>33</v>
      </c>
      <c r="E60" s="36" t="s">
        <v>34</v>
      </c>
      <c r="F60" s="35" t="s">
        <v>183</v>
      </c>
      <c r="G60" s="16"/>
      <c r="H60" s="17">
        <v>0</v>
      </c>
      <c r="I60" s="18">
        <f t="shared" si="0"/>
        <v>0</v>
      </c>
      <c r="J60" s="25"/>
      <c r="K60" s="24"/>
      <c r="L60" s="24"/>
    </row>
    <row r="61" spans="1:12" s="20" customFormat="1" ht="18">
      <c r="A61" s="32" t="s">
        <v>184</v>
      </c>
      <c r="B61" s="32" t="s">
        <v>185</v>
      </c>
      <c r="C61" s="34" t="s">
        <v>186</v>
      </c>
      <c r="D61" s="32" t="s">
        <v>33</v>
      </c>
      <c r="E61" s="36" t="s">
        <v>34</v>
      </c>
      <c r="F61" s="35" t="s">
        <v>187</v>
      </c>
      <c r="G61" s="16"/>
      <c r="H61" s="17">
        <v>0</v>
      </c>
      <c r="I61" s="18">
        <f t="shared" si="0"/>
        <v>0</v>
      </c>
      <c r="J61" s="25"/>
      <c r="K61" s="24"/>
      <c r="L61" s="24"/>
    </row>
    <row r="62" spans="1:12" s="20" customFormat="1" ht="18">
      <c r="A62" s="32" t="s">
        <v>188</v>
      </c>
      <c r="B62" s="32" t="s">
        <v>189</v>
      </c>
      <c r="C62" s="34" t="s">
        <v>190</v>
      </c>
      <c r="D62" s="32" t="s">
        <v>33</v>
      </c>
      <c r="E62" s="36" t="s">
        <v>34</v>
      </c>
      <c r="F62" s="35" t="s">
        <v>191</v>
      </c>
      <c r="G62" s="16"/>
      <c r="H62" s="17">
        <v>0</v>
      </c>
      <c r="I62" s="18">
        <f t="shared" si="0"/>
        <v>0</v>
      </c>
      <c r="J62" s="25"/>
      <c r="K62" s="24"/>
      <c r="L62" s="24"/>
    </row>
    <row r="63" spans="1:12" s="20" customFormat="1" ht="14.25">
      <c r="A63" s="32" t="s">
        <v>192</v>
      </c>
      <c r="B63" s="32" t="s">
        <v>193</v>
      </c>
      <c r="C63" s="34" t="s">
        <v>194</v>
      </c>
      <c r="D63" s="32" t="s">
        <v>33</v>
      </c>
      <c r="E63" s="36" t="s">
        <v>34</v>
      </c>
      <c r="F63" s="35" t="s">
        <v>195</v>
      </c>
      <c r="G63" s="16"/>
      <c r="H63" s="17">
        <v>0</v>
      </c>
      <c r="I63" s="18">
        <f t="shared" si="0"/>
        <v>0</v>
      </c>
      <c r="J63" s="25"/>
      <c r="K63" s="24"/>
      <c r="L63" s="24"/>
    </row>
    <row r="64" spans="1:12" s="20" customFormat="1" ht="14.25">
      <c r="A64" s="32" t="s">
        <v>196</v>
      </c>
      <c r="B64" s="32" t="s">
        <v>197</v>
      </c>
      <c r="C64" s="34" t="s">
        <v>198</v>
      </c>
      <c r="D64" s="32" t="s">
        <v>33</v>
      </c>
      <c r="E64" s="36" t="s">
        <v>34</v>
      </c>
      <c r="F64" s="35" t="s">
        <v>199</v>
      </c>
      <c r="G64" s="16"/>
      <c r="H64" s="17">
        <v>0</v>
      </c>
      <c r="I64" s="18">
        <f t="shared" si="0"/>
        <v>0</v>
      </c>
      <c r="J64" s="25"/>
      <c r="K64" s="24"/>
      <c r="L64" s="24"/>
    </row>
    <row r="65" spans="1:12" s="20" customFormat="1" ht="18">
      <c r="A65" s="32" t="s">
        <v>200</v>
      </c>
      <c r="B65" s="32" t="s">
        <v>201</v>
      </c>
      <c r="C65" s="34" t="s">
        <v>202</v>
      </c>
      <c r="D65" s="32" t="s">
        <v>33</v>
      </c>
      <c r="E65" s="36" t="s">
        <v>34</v>
      </c>
      <c r="F65" s="35" t="s">
        <v>203</v>
      </c>
      <c r="G65" s="16"/>
      <c r="H65" s="17">
        <v>0</v>
      </c>
      <c r="I65" s="18">
        <f t="shared" si="0"/>
        <v>0</v>
      </c>
      <c r="J65" s="25"/>
      <c r="K65" s="24"/>
      <c r="L65" s="24"/>
    </row>
    <row r="66" spans="1:12" s="20" customFormat="1" ht="18">
      <c r="A66" s="32" t="s">
        <v>204</v>
      </c>
      <c r="B66" s="32" t="s">
        <v>205</v>
      </c>
      <c r="C66" s="34" t="s">
        <v>206</v>
      </c>
      <c r="D66" s="32" t="s">
        <v>33</v>
      </c>
      <c r="E66" s="36" t="s">
        <v>34</v>
      </c>
      <c r="F66" s="35" t="s">
        <v>207</v>
      </c>
      <c r="G66" s="16"/>
      <c r="H66" s="17">
        <v>0</v>
      </c>
      <c r="I66" s="18">
        <f t="shared" si="0"/>
        <v>0</v>
      </c>
      <c r="J66" s="25"/>
      <c r="K66" s="24"/>
      <c r="L66" s="24"/>
    </row>
    <row r="67" spans="1:12" s="20" customFormat="1" ht="18">
      <c r="A67" s="32" t="s">
        <v>208</v>
      </c>
      <c r="B67" s="32" t="s">
        <v>209</v>
      </c>
      <c r="C67" s="34" t="s">
        <v>210</v>
      </c>
      <c r="D67" s="32" t="s">
        <v>33</v>
      </c>
      <c r="E67" s="36" t="s">
        <v>34</v>
      </c>
      <c r="F67" s="35" t="s">
        <v>211</v>
      </c>
      <c r="G67" s="16"/>
      <c r="H67" s="17">
        <v>0</v>
      </c>
      <c r="I67" s="18">
        <f t="shared" si="0"/>
        <v>0</v>
      </c>
      <c r="J67" s="25"/>
      <c r="K67" s="24"/>
      <c r="L67" s="24"/>
    </row>
    <row r="68" spans="1:12" s="20" customFormat="1" ht="18">
      <c r="A68" s="32" t="s">
        <v>212</v>
      </c>
      <c r="B68" s="32" t="s">
        <v>213</v>
      </c>
      <c r="C68" s="34" t="s">
        <v>214</v>
      </c>
      <c r="D68" s="32" t="s">
        <v>33</v>
      </c>
      <c r="E68" s="36" t="s">
        <v>34</v>
      </c>
      <c r="F68" s="35" t="s">
        <v>215</v>
      </c>
      <c r="G68" s="16"/>
      <c r="H68" s="17">
        <v>0</v>
      </c>
      <c r="I68" s="18">
        <f t="shared" si="0"/>
        <v>0</v>
      </c>
      <c r="J68" s="25"/>
      <c r="K68" s="24"/>
      <c r="L68" s="24"/>
    </row>
    <row r="69" spans="1:12" s="20" customFormat="1" ht="18">
      <c r="A69" s="32" t="s">
        <v>216</v>
      </c>
      <c r="B69" s="32" t="s">
        <v>217</v>
      </c>
      <c r="C69" s="34" t="s">
        <v>218</v>
      </c>
      <c r="D69" s="32" t="s">
        <v>33</v>
      </c>
      <c r="E69" s="36" t="s">
        <v>34</v>
      </c>
      <c r="F69" s="35" t="s">
        <v>219</v>
      </c>
      <c r="G69" s="16"/>
      <c r="H69" s="17">
        <v>0</v>
      </c>
      <c r="I69" s="18">
        <f t="shared" si="0"/>
        <v>0</v>
      </c>
      <c r="J69" s="25"/>
      <c r="K69" s="24"/>
      <c r="L69" s="24"/>
    </row>
    <row r="70" spans="1:12" s="20" customFormat="1" ht="18">
      <c r="A70" s="32" t="s">
        <v>220</v>
      </c>
      <c r="B70" s="32" t="s">
        <v>221</v>
      </c>
      <c r="C70" s="34" t="s">
        <v>222</v>
      </c>
      <c r="D70" s="32" t="s">
        <v>33</v>
      </c>
      <c r="E70" s="36" t="s">
        <v>34</v>
      </c>
      <c r="F70" s="35" t="s">
        <v>223</v>
      </c>
      <c r="G70" s="16"/>
      <c r="H70" s="17">
        <v>0</v>
      </c>
      <c r="I70" s="18">
        <f t="shared" si="0"/>
        <v>0</v>
      </c>
      <c r="J70" s="25"/>
      <c r="K70" s="24"/>
      <c r="L70" s="24"/>
    </row>
    <row r="71" spans="1:12" s="20" customFormat="1" ht="18">
      <c r="A71" s="32" t="s">
        <v>224</v>
      </c>
      <c r="B71" s="32" t="s">
        <v>225</v>
      </c>
      <c r="C71" s="34" t="s">
        <v>226</v>
      </c>
      <c r="D71" s="32" t="s">
        <v>33</v>
      </c>
      <c r="E71" s="36" t="s">
        <v>34</v>
      </c>
      <c r="F71" s="35" t="s">
        <v>227</v>
      </c>
      <c r="G71" s="16"/>
      <c r="H71" s="17">
        <v>0</v>
      </c>
      <c r="I71" s="18">
        <f t="shared" si="0"/>
        <v>0</v>
      </c>
      <c r="J71" s="25"/>
      <c r="K71" s="24"/>
      <c r="L71" s="24"/>
    </row>
    <row r="72" spans="1:12" s="20" customFormat="1" ht="18">
      <c r="A72" s="32" t="s">
        <v>228</v>
      </c>
      <c r="B72" s="32" t="s">
        <v>229</v>
      </c>
      <c r="C72" s="34" t="s">
        <v>230</v>
      </c>
      <c r="D72" s="32" t="s">
        <v>33</v>
      </c>
      <c r="E72" s="36" t="s">
        <v>34</v>
      </c>
      <c r="F72" s="35" t="s">
        <v>231</v>
      </c>
      <c r="G72" s="16"/>
      <c r="H72" s="17">
        <v>0</v>
      </c>
      <c r="I72" s="18">
        <f t="shared" si="0"/>
        <v>0</v>
      </c>
      <c r="J72" s="25"/>
      <c r="K72" s="24"/>
      <c r="L72" s="24"/>
    </row>
    <row r="73" spans="1:12" s="20" customFormat="1" ht="18">
      <c r="A73" s="32" t="s">
        <v>232</v>
      </c>
      <c r="B73" s="32" t="s">
        <v>233</v>
      </c>
      <c r="C73" s="34" t="s">
        <v>234</v>
      </c>
      <c r="D73" s="32" t="s">
        <v>33</v>
      </c>
      <c r="E73" s="36" t="s">
        <v>34</v>
      </c>
      <c r="F73" s="35" t="s">
        <v>227</v>
      </c>
      <c r="G73" s="16"/>
      <c r="H73" s="17">
        <v>0</v>
      </c>
      <c r="I73" s="18">
        <f t="shared" si="0"/>
        <v>0</v>
      </c>
      <c r="J73" s="25"/>
      <c r="K73" s="24"/>
      <c r="L73" s="24"/>
    </row>
    <row r="74" spans="1:12" s="20" customFormat="1" ht="14.25">
      <c r="A74" s="32" t="s">
        <v>235</v>
      </c>
      <c r="B74" s="32" t="s">
        <v>236</v>
      </c>
      <c r="C74" s="34" t="s">
        <v>237</v>
      </c>
      <c r="D74" s="32" t="s">
        <v>33</v>
      </c>
      <c r="E74" s="36" t="s">
        <v>34</v>
      </c>
      <c r="F74" s="35" t="s">
        <v>238</v>
      </c>
      <c r="G74" s="16"/>
      <c r="H74" s="17">
        <v>0</v>
      </c>
      <c r="I74" s="18">
        <f t="shared" si="0"/>
        <v>0</v>
      </c>
      <c r="J74" s="25"/>
      <c r="K74" s="24"/>
      <c r="L74" s="24"/>
    </row>
    <row r="75" spans="1:12" s="20" customFormat="1" ht="18">
      <c r="A75" s="32" t="s">
        <v>239</v>
      </c>
      <c r="B75" s="32" t="s">
        <v>240</v>
      </c>
      <c r="C75" s="34" t="s">
        <v>241</v>
      </c>
      <c r="D75" s="32" t="s">
        <v>33</v>
      </c>
      <c r="E75" s="36" t="s">
        <v>34</v>
      </c>
      <c r="F75" s="35" t="s">
        <v>242</v>
      </c>
      <c r="G75" s="16"/>
      <c r="H75" s="17">
        <v>0</v>
      </c>
      <c r="I75" s="18">
        <f t="shared" si="0"/>
        <v>0</v>
      </c>
      <c r="J75" s="25"/>
      <c r="K75" s="24"/>
      <c r="L75" s="24"/>
    </row>
    <row r="76" spans="1:12" s="20" customFormat="1" ht="18">
      <c r="A76" s="32" t="s">
        <v>243</v>
      </c>
      <c r="B76" s="32" t="s">
        <v>244</v>
      </c>
      <c r="C76" s="34" t="s">
        <v>245</v>
      </c>
      <c r="D76" s="32" t="s">
        <v>33</v>
      </c>
      <c r="E76" s="36" t="s">
        <v>34</v>
      </c>
      <c r="F76" s="35" t="s">
        <v>246</v>
      </c>
      <c r="G76" s="16"/>
      <c r="H76" s="17">
        <v>0</v>
      </c>
      <c r="I76" s="18">
        <f t="shared" si="0"/>
        <v>0</v>
      </c>
      <c r="J76" s="25"/>
      <c r="K76" s="24"/>
      <c r="L76" s="24"/>
    </row>
    <row r="77" spans="1:12" s="20" customFormat="1" ht="18">
      <c r="A77" s="32" t="s">
        <v>247</v>
      </c>
      <c r="B77" s="32" t="s">
        <v>248</v>
      </c>
      <c r="C77" s="34" t="s">
        <v>249</v>
      </c>
      <c r="D77" s="32" t="s">
        <v>33</v>
      </c>
      <c r="E77" s="36" t="s">
        <v>34</v>
      </c>
      <c r="F77" s="35" t="s">
        <v>246</v>
      </c>
      <c r="G77" s="16"/>
      <c r="H77" s="17">
        <v>0</v>
      </c>
      <c r="I77" s="18">
        <f t="shared" si="0"/>
        <v>0</v>
      </c>
      <c r="J77" s="25"/>
      <c r="K77" s="24"/>
      <c r="L77" s="24"/>
    </row>
    <row r="78" spans="1:12" s="20" customFormat="1" ht="14.25">
      <c r="A78" s="32" t="s">
        <v>250</v>
      </c>
      <c r="B78" s="32" t="s">
        <v>251</v>
      </c>
      <c r="C78" s="34" t="s">
        <v>252</v>
      </c>
      <c r="D78" s="32" t="s">
        <v>33</v>
      </c>
      <c r="E78" s="36" t="s">
        <v>34</v>
      </c>
      <c r="F78" s="35" t="s">
        <v>151</v>
      </c>
      <c r="G78" s="16"/>
      <c r="H78" s="17">
        <v>0</v>
      </c>
      <c r="I78" s="18">
        <f t="shared" si="0"/>
        <v>0</v>
      </c>
      <c r="J78" s="25"/>
      <c r="K78" s="24"/>
      <c r="L78" s="24"/>
    </row>
    <row r="79" spans="1:12" s="20" customFormat="1" ht="14.25">
      <c r="A79" s="32" t="s">
        <v>253</v>
      </c>
      <c r="B79" s="32" t="s">
        <v>254</v>
      </c>
      <c r="C79" s="34" t="s">
        <v>255</v>
      </c>
      <c r="D79" s="32" t="s">
        <v>33</v>
      </c>
      <c r="E79" s="36" t="s">
        <v>34</v>
      </c>
      <c r="F79" s="35" t="s">
        <v>151</v>
      </c>
      <c r="G79" s="16"/>
      <c r="H79" s="17">
        <v>0</v>
      </c>
      <c r="I79" s="18">
        <f t="shared" si="0"/>
        <v>0</v>
      </c>
      <c r="J79" s="25"/>
      <c r="K79" s="24"/>
      <c r="L79" s="24"/>
    </row>
    <row r="80" spans="1:12" s="20" customFormat="1" ht="14.25">
      <c r="A80" s="32" t="s">
        <v>256</v>
      </c>
      <c r="B80" s="32" t="s">
        <v>257</v>
      </c>
      <c r="C80" s="34" t="s">
        <v>258</v>
      </c>
      <c r="D80" s="32" t="s">
        <v>33</v>
      </c>
      <c r="E80" s="36" t="s">
        <v>34</v>
      </c>
      <c r="F80" s="35" t="s">
        <v>151</v>
      </c>
      <c r="G80" s="16"/>
      <c r="H80" s="17">
        <v>0</v>
      </c>
      <c r="I80" s="18">
        <f t="shared" si="0"/>
        <v>0</v>
      </c>
      <c r="J80" s="25"/>
      <c r="K80" s="24"/>
      <c r="L80" s="24"/>
    </row>
    <row r="81" spans="1:12" s="20" customFormat="1" ht="18">
      <c r="A81" s="32" t="s">
        <v>259</v>
      </c>
      <c r="B81" s="32" t="s">
        <v>260</v>
      </c>
      <c r="C81" s="34" t="s">
        <v>261</v>
      </c>
      <c r="D81" s="32" t="s">
        <v>33</v>
      </c>
      <c r="E81" s="36" t="s">
        <v>34</v>
      </c>
      <c r="F81" s="35" t="s">
        <v>262</v>
      </c>
      <c r="G81" s="16"/>
      <c r="H81" s="17">
        <v>0</v>
      </c>
      <c r="I81" s="18">
        <f t="shared" si="0"/>
        <v>0</v>
      </c>
      <c r="J81" s="25"/>
      <c r="K81" s="24"/>
      <c r="L81" s="24"/>
    </row>
    <row r="82" spans="1:12" s="20" customFormat="1" ht="18">
      <c r="A82" s="32" t="s">
        <v>263</v>
      </c>
      <c r="B82" s="32" t="s">
        <v>264</v>
      </c>
      <c r="C82" s="34" t="s">
        <v>265</v>
      </c>
      <c r="D82" s="32" t="s">
        <v>33</v>
      </c>
      <c r="E82" s="36" t="s">
        <v>34</v>
      </c>
      <c r="F82" s="35" t="s">
        <v>262</v>
      </c>
      <c r="G82" s="16"/>
      <c r="H82" s="17">
        <v>0</v>
      </c>
      <c r="I82" s="18">
        <f t="shared" si="0"/>
        <v>0</v>
      </c>
      <c r="J82" s="25"/>
      <c r="K82" s="24"/>
      <c r="L82" s="24"/>
    </row>
    <row r="83" spans="1:12" s="20" customFormat="1" ht="18">
      <c r="A83" s="32" t="s">
        <v>266</v>
      </c>
      <c r="B83" s="32" t="s">
        <v>267</v>
      </c>
      <c r="C83" s="34" t="s">
        <v>268</v>
      </c>
      <c r="D83" s="32" t="s">
        <v>33</v>
      </c>
      <c r="E83" s="36" t="s">
        <v>34</v>
      </c>
      <c r="F83" s="35" t="s">
        <v>269</v>
      </c>
      <c r="G83" s="16"/>
      <c r="H83" s="17">
        <v>0</v>
      </c>
      <c r="I83" s="18">
        <f t="shared" si="0"/>
        <v>0</v>
      </c>
      <c r="J83" s="25"/>
      <c r="K83" s="24"/>
      <c r="L83" s="24"/>
    </row>
    <row r="84" spans="1:12" s="20" customFormat="1" ht="18">
      <c r="A84" s="32" t="s">
        <v>270</v>
      </c>
      <c r="B84" s="32" t="s">
        <v>271</v>
      </c>
      <c r="C84" s="34" t="s">
        <v>272</v>
      </c>
      <c r="D84" s="32" t="s">
        <v>33</v>
      </c>
      <c r="E84" s="36" t="s">
        <v>34</v>
      </c>
      <c r="F84" s="35" t="s">
        <v>262</v>
      </c>
      <c r="G84" s="16"/>
      <c r="H84" s="17">
        <v>0</v>
      </c>
      <c r="I84" s="18">
        <f t="shared" si="0"/>
        <v>0</v>
      </c>
      <c r="J84" s="25"/>
      <c r="K84" s="24"/>
      <c r="L84" s="24"/>
    </row>
    <row r="85" spans="1:12" s="20" customFormat="1" ht="18">
      <c r="A85" s="32" t="s">
        <v>273</v>
      </c>
      <c r="B85" s="32" t="s">
        <v>274</v>
      </c>
      <c r="C85" s="34" t="s">
        <v>275</v>
      </c>
      <c r="D85" s="32" t="s">
        <v>33</v>
      </c>
      <c r="E85" s="36" t="s">
        <v>34</v>
      </c>
      <c r="F85" s="35" t="s">
        <v>276</v>
      </c>
      <c r="G85" s="16"/>
      <c r="H85" s="17">
        <v>0</v>
      </c>
      <c r="I85" s="18">
        <f t="shared" si="0"/>
        <v>0</v>
      </c>
      <c r="J85" s="25"/>
      <c r="K85" s="24"/>
      <c r="L85" s="24"/>
    </row>
    <row r="86" spans="1:12" s="20" customFormat="1" ht="18">
      <c r="A86" s="32" t="s">
        <v>277</v>
      </c>
      <c r="B86" s="32" t="s">
        <v>278</v>
      </c>
      <c r="C86" s="34" t="s">
        <v>279</v>
      </c>
      <c r="D86" s="32" t="s">
        <v>33</v>
      </c>
      <c r="E86" s="36" t="s">
        <v>34</v>
      </c>
      <c r="F86" s="35" t="s">
        <v>262</v>
      </c>
      <c r="G86" s="16"/>
      <c r="H86" s="17">
        <v>0</v>
      </c>
      <c r="I86" s="18">
        <f t="shared" si="0"/>
        <v>0</v>
      </c>
      <c r="J86" s="25"/>
      <c r="K86" s="24"/>
      <c r="L86" s="24"/>
    </row>
    <row r="87" spans="1:12" s="20" customFormat="1" ht="14.25">
      <c r="A87" s="72" t="s">
        <v>20</v>
      </c>
      <c r="B87" s="73"/>
      <c r="C87" s="74"/>
      <c r="D87" s="75"/>
      <c r="E87" s="76"/>
      <c r="F87" s="76"/>
      <c r="G87" s="77"/>
      <c r="H87" s="78">
        <f>SUM(I22:I86)</f>
        <v>0</v>
      </c>
      <c r="I87" s="79">
        <f>SUM(E87*H87)</f>
        <v>0</v>
      </c>
      <c r="J87" s="25"/>
      <c r="K87" s="24"/>
      <c r="L87" s="24"/>
    </row>
    <row r="88" spans="1:8" ht="9">
      <c r="A88" s="80"/>
      <c r="B88" s="80"/>
      <c r="C88" s="81"/>
      <c r="D88" s="82"/>
      <c r="E88" s="83"/>
      <c r="F88" s="83"/>
      <c r="G88" s="84"/>
      <c r="H88" s="83"/>
    </row>
    <row r="89" spans="1:12" s="20" customFormat="1" ht="84.75" customHeight="1">
      <c r="A89" s="85" t="s">
        <v>280</v>
      </c>
      <c r="B89" s="73"/>
      <c r="C89" s="74"/>
      <c r="D89" s="75"/>
      <c r="E89" s="76"/>
      <c r="F89" s="86" t="s">
        <v>282</v>
      </c>
      <c r="G89" s="77"/>
      <c r="H89" s="87">
        <v>0</v>
      </c>
      <c r="I89" s="79">
        <f>SUM(E89*H89)</f>
        <v>0</v>
      </c>
      <c r="J89" s="25"/>
      <c r="K89" s="24"/>
      <c r="L89" s="24"/>
    </row>
    <row r="90" spans="1:12" s="20" customFormat="1" ht="30" customHeight="1">
      <c r="A90" s="86" t="s">
        <v>281</v>
      </c>
      <c r="B90" s="73"/>
      <c r="C90" s="74"/>
      <c r="D90" s="75"/>
      <c r="E90" s="76"/>
      <c r="F90" s="76"/>
      <c r="G90" s="77"/>
      <c r="H90" s="87">
        <v>0</v>
      </c>
      <c r="I90" s="79">
        <f>SUM(E90*H90)</f>
        <v>0</v>
      </c>
      <c r="J90" s="25"/>
      <c r="K90" s="24"/>
      <c r="L90" s="24"/>
    </row>
  </sheetData>
  <sheetProtection/>
  <mergeCells count="39">
    <mergeCell ref="A20:I20"/>
    <mergeCell ref="A87:G87"/>
    <mergeCell ref="H87:I87"/>
    <mergeCell ref="A88:H88"/>
    <mergeCell ref="A89:E89"/>
    <mergeCell ref="F89:I90"/>
    <mergeCell ref="A90:E90"/>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2019-06-07T17:09:08Z</dcterms:modified>
  <cp:category/>
  <cp:version/>
  <cp:contentType/>
  <cp:contentStatus/>
</cp:coreProperties>
</file>