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<sst xmlns="http://schemas.openxmlformats.org/spreadsheetml/2006/main" count="75" uniqueCount="60">
  <si>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</si>
  <si>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</si>
  <si>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</si>
  <si>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</si>
  <si>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</si>
  <si>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</si>
  <si>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</si>
  <si>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</si>
  <si>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</si>
  <si>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</si>
  <si>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</si>
  <si>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</si>
  <si>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</si>
  <si>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</si>
  <si>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</si>
  <si>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</si>
  <si>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</si>
  <si>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</si>
  <si>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</si>
  <si>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</si>
  <si>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</si>
  <si>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</si>
  <si>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</si>
  <si>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</si>
  <si>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</si>
  <si>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</si>
  <si>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</si>
  <si>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</si>
  <si>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0105/2019   -   PREGÃO Nº 0045/2019</t>
  </si>
  <si>
    <t>MENOR PREÇO POR ITEM</t>
  </si>
  <si>
    <t>REGISTRO DE PREÇOS PARA FUTURA E EVENTUAL AQUISIÇÃO EQUIPAMENTOS E MATERIAIS PERMANENTES PARA ATENDER AS NECESSIDADES DO FUNDO MUNICIPAL DE SAÚDE E DA SECRETARIA DE EDUCAÇÃO, CULTURA, ESPORTE E LAZER DO MUNICÍPIO.</t>
  </si>
  <si>
    <t>0001</t>
  </si>
  <si>
    <t>1</t>
  </si>
  <si>
    <t>14564</t>
  </si>
  <si>
    <t>AR CONDICIONADO  SPLIT 18.000 BTUS, COR BRANCO, CLASSE A (SELO PROCEL), CICLO FRIO- COM CONTROLE REMOTO TOTAL- 220 VOLTS (INSTALADO, E EM PLENO FUNCIONAMENTO) - FUNCIONALIDADE: DISPLAY DE CRISTAL LIQUIDO CONTEMPLA TODAS AS FUNÇÕES DO APARELHO.FILTRO DE PROTEÇÃO ATIVA - INIBE A PROLIFERAÇÃO DE ÁCAROS, BACTÉRIAS E FUNGOS; VELOCIDADE: REGULA A VELOCIDADE DE VENTILAÇÃO (AUTOMÁTICA, ALTA, MÉDIA E BAIXA); CONTROLE DE TEMPERATURA:SIM.FUNÇÃO MODE: SELECIONA O MODO DE FUNCIONAMENTO, VENTILAR, DESUMIDIFICAR E RESFRIAR; FUNÇÃO SWING: AJUSTE AUTOMÁTICO DA DIREÇÃO DO AR; FUNÇÃO TIMER: LIGA/DESLIGA AUTOMATICAMENTE; GARANTIA MÍNIMA DE  1 ANO.</t>
  </si>
  <si>
    <t>UN</t>
  </si>
  <si>
    <t>2</t>
  </si>
  <si>
    <t>44321</t>
  </si>
  <si>
    <t>AR CONDICIONADO  SPLIT 24.000 BTUS, COR BRANCO, CLASSE A (SELO PROCEL), CICLO FRIO- COM CONTROLE REMOTO TOTAL- 220 VOLTS (INSTALADO, E EM PLENO FUNCIONAMENTO) - FUNCIONALIDADE: DISPLAY DE CRISTAL LIQUIDO CONTEMPLA TODAS AS FUNÇÕES DO APARELHO.FILTRO DE PROTEÇÃO ATIVA - INIBE A PROLIFERAÇÃO DE ÁCAROS, BACTÉRIAS E FUNGOS; VELOCIDADE: REGULA A VELOCIDADE DE VENTILAÇÃO (AUTOMÁTICA, ALTA, MÉDIA E BAIXA); CONTROLE DE TEMPERATURA:SIM.FUNÇÃO MODE: SELECIONA O MODO DE FUNCIONAMENTO, VENTILAR, DESUMIDIFICAR E RESFRIAR; FUNÇÃO SWING: AJUSTE AUTOMÁTICO DA DIREÇÃO DO AR; FUNÇÃO TIMER: LIGA/DESLIGA AUTOMATICAMENTE; GARANTIA MÍNIMA DE  1 ANO.</t>
  </si>
  <si>
    <t>3</t>
  </si>
  <si>
    <t>45558</t>
  </si>
  <si>
    <t>FOGÃO INDUSTRIAL 4 BOCAS,ESPALHADORES E BASES DOS
.QUEIMADORES EM FERRO FUNDIDO,MESA DE AÇO CARBONO, PERFIL U DE 50MM PINTADA NA COR PRETO FOSCO TREMPE DE FERRO FUNDIDO 300X300MM, PINTADA NA COR PRETA,REGISTROS DE GÁS COM MANÍPULOS EXPOSTOS DE FÁCIL MANUSEIO,VOLUME DO FORNO 87 LITROS,PORTA DO FORNO COM SERIGRAFIA NA COR BRANCA,PUXADOR ERGONÔMICO NA PORTA DO FORNO ,TRAVAMENTO MECÂNICO NA PORTA DO FORNO,PRATELEIRA REMOVÍVEL E REGULÁVEL NO FORNO,PÉS FIXO ,MESA, BANDEJA E CORPO DO PRODUTO EM PINTURA EPOXI . BAIXA PRESSÃO
ESPECIFICAÇÃO : GRELHA FUNDIDA 30/30 -QUEIMADOR 2 DUPLO E 2 SIMPLES-GAMBIARRA PINTADA OU ZINCADA 
-REGISTRO CROMADO -COR - GRAFITE,DIMENSÕES ,ALTURA - 80 CM ,PROFUNDIDADE - 74 CM ,COMPRIMENTO - 72 CM ,MEDIDAS,INTERNA DO FORNO:
* LARGURA 48 CM;
* ALTURA 30 CM;
* PROFUNDIDADE 58 CM;</t>
  </si>
  <si>
    <t>4</t>
  </si>
  <si>
    <t>45562</t>
  </si>
  <si>
    <t>FREEZER 546 LITROS ,MATERIAL / COMPOSIÇÃO CAPACIDADE ( ITS ) 546 LITROS NUMERO DE PORTAS 2 COR BRANCO DRENO DE DEGELO/FUNÇÃO REFRIGERADOR/RODIZIOS/EQUIPAMENTO COM DUPLA AÇÃO : REFRIGERADOR E CONSERVADOR DE CONGELADOS, VOLTAGEM , DIMENSÕES APROXIMADAS DO PRODUTO - CM (AXLXP ) 94,4X166,5X69 CM PESO APROXIMADO DO PRODUTO (KG) 83KG CONSUMO DE ENERGIA A</t>
  </si>
  <si>
    <t>5</t>
  </si>
  <si>
    <t>45561</t>
  </si>
  <si>
    <t>LAVADORA DE ALTA PRESSÃO 2.200 LIBRAS ,VOLTAGEM : 110 V ,TIPO : OCASIONAL PRESSÃO MÁXIMA : 2200 IBS VAZÃO (I/H) : 300 POTENCIA MÁXIMA : ( W ) 1800W COMPRIMENTO DO CABO ELETRICO ( M ) 5M , COMPRIMENTO DA MANGUEIRA ( M ) 4M ALCANCE TOTAL ( M ) 9,5M BICO TURBO : ITENS INCLUSOS : BICO TURBO /BICO VARIO / PORTA SHAMPOO, ENGATE RAPIDO ,AGULHA DE LIMPEZA</t>
  </si>
  <si>
    <t>6</t>
  </si>
  <si>
    <t>45560</t>
  </si>
  <si>
    <t>LAVADORA DE ROUPAS 12 KG CARACTERISTICAS : CAPACIDADE ( 12 KG DE ROUPAS ) ACESSO AO CESTO SUPERIOR , ENXÁGUES  2 , CENTRIFUGAÇÃO / DISPENSER PARA SABÃO / DISPENSER PARA AMACIANTE / DISPENSER PARA ALVEJANTE / ELIMINA FIAPOS / ATRAVES DO FILTRO - DUPLO ENXAGUE , TURBO SECAGEM , PROGRAMA RÁPIDO 19 MINUTOS , 4 NIVEIS DE AGUA ,TECLA AVANÇA ETAPAS , CESTO RESISTENTE EM POLIPROPILENO , TURBO CAPACIDADE 12 KG EXCLUSIVA TECLA ECONOMIA , MULTIDISPENSER ABRE FÁCIL , ESPECIFICAÇÃO TECNICAS : CONSUMO ( KWH ) 0,37 CONTROLES ELETROMECANICOS VELOCIDADE DE CENTRIFUGAÇÃO ( RPM ) 750 RPM , TENSÃO/VOLTAGEM 110V CONSUMO DE ENERGIA A CONSUMO DE AGUA 14 ( L/CICLO/KG)</t>
  </si>
  <si>
    <t>7</t>
  </si>
  <si>
    <t>45557</t>
  </si>
  <si>
    <t>REFRIGERADOR  573 LTS , ALTURA 188CM,LARGURA 84,5CM,PROFUNDIDADE 75CM,PESO 108KG,NÚMERO DE PORTAS 2,COR PRINCIPAL  ( BRANCO ) CAPACIDADE TOTAL 573 LTS ,FREEZER 179 LTS , REFRIGERADOR 394 LTS , VOLTAGEM 127 V ,EFICIÊNCIA ENERGÉTICA CLASSE A</t>
  </si>
  <si>
    <t>8</t>
  </si>
  <si>
    <t>45563</t>
  </si>
  <si>
    <t>SOM BLUETOOTH PORTATIL , BLUETOOTH VERSÃO 4.1 , 4 TRANSDUTORES PASSIVOS , 2 RADIADORES PASIVOS , TEMPO DE REPRODUÇÃO DE MUSICA 15 HORAS QUALIDADE DE AUDIO ESTEREO . 2 ENTRADAS USB , SENSIBILIDADE DE ENTRADA 80 DB , POTENCIA 40 W , PROCESSAMENTO DE POTENCIA ( PICO ) : 2X20 W ( BI-AMP) INDICADOR DE NIVEL DE BATERIA , MATERIAIS RESISTENTES , LATERAIS EMBORRACHADAS, TECIDO A PROVA DE RESPINGOS D´ÁGUA , VERSATIL , É COMPATIVEL APARELHOS IOS E ANDROID .</t>
  </si>
  <si>
    <t>Declaro que examinei, conheço e me submeto a todas as condições contidas no Edital da presente Licitação modalidade PREGÃO PRESENCIAL Nº 0045/2019,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</si>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</sst>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1">
      <selection activeCell="H21" sqref="H21"/>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8.00390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33"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62">
      <c r="A21" s="33" t="s">
        <v>31</v>
      </c>
      <c r="B21" s="33" t="s">
        <v>32</v>
      </c>
      <c r="C21" s="33" t="s">
        <v>33</v>
      </c>
      <c r="D21" s="34" t="s">
        <v>34</v>
      </c>
      <c r="E21" s="33" t="s">
        <v>35</v>
      </c>
      <c r="F21" s="37">
        <v>24</v>
      </c>
      <c r="G21" s="36">
        <v>2917.25</v>
      </c>
      <c r="H21" s="18"/>
      <c r="I21" s="35">
        <v>0</v>
      </c>
      <c r="J21" s="19">
        <f>SUM(F21*I21)</f>
        <v>0</v>
      </c>
      <c r="K21" s="20"/>
      <c r="L21" s="20"/>
      <c r="M21" s="20"/>
      <c r="N21" s="20"/>
      <c r="O21" s="20"/>
    </row>
    <row r="22" spans="1:15" s="21" customFormat="1" ht="162">
      <c r="A22" s="33" t="s">
        <v>31</v>
      </c>
      <c r="B22" s="33" t="s">
        <v>36</v>
      </c>
      <c r="C22" s="33" t="s">
        <v>37</v>
      </c>
      <c r="D22" s="34" t="s">
        <v>38</v>
      </c>
      <c r="E22" s="33" t="s">
        <v>35</v>
      </c>
      <c r="F22" s="37">
        <v>5</v>
      </c>
      <c r="G22" s="36">
        <v>3649.75</v>
      </c>
      <c r="H22" s="18"/>
      <c r="I22" s="35">
        <v>0</v>
      </c>
      <c r="J22" s="19">
        <f aca="true" t="shared" si="0" ref="J22:J32">SUM(F22*I22)</f>
        <v>0</v>
      </c>
      <c r="K22" s="22"/>
      <c r="L22" s="22"/>
      <c r="M22" s="22"/>
      <c r="N22" s="22"/>
      <c r="O22" s="22"/>
    </row>
    <row r="23" spans="1:15" s="21" customFormat="1" ht="234">
      <c r="A23" s="33" t="s">
        <v>31</v>
      </c>
      <c r="B23" s="33" t="s">
        <v>39</v>
      </c>
      <c r="C23" s="33" t="s">
        <v>40</v>
      </c>
      <c r="D23" s="34" t="s">
        <v>41</v>
      </c>
      <c r="E23" s="33" t="s">
        <v>35</v>
      </c>
      <c r="F23" s="37">
        <v>5</v>
      </c>
      <c r="G23" s="36">
        <v>1946</v>
      </c>
      <c r="H23" s="18"/>
      <c r="I23" s="35">
        <v>0</v>
      </c>
      <c r="J23" s="19">
        <f t="shared" si="0"/>
        <v>0</v>
      </c>
      <c r="K23" s="20"/>
      <c r="L23" s="20"/>
      <c r="M23" s="20"/>
      <c r="N23" s="20"/>
      <c r="O23" s="20"/>
    </row>
    <row r="24" spans="1:15" s="21" customFormat="1" ht="99">
      <c r="A24" s="33" t="s">
        <v>31</v>
      </c>
      <c r="B24" s="33" t="s">
        <v>42</v>
      </c>
      <c r="C24" s="33" t="s">
        <v>43</v>
      </c>
      <c r="D24" s="34" t="s">
        <v>44</v>
      </c>
      <c r="E24" s="33" t="s">
        <v>35</v>
      </c>
      <c r="F24" s="37">
        <v>5</v>
      </c>
      <c r="G24" s="36">
        <v>3286.33</v>
      </c>
      <c r="H24" s="18"/>
      <c r="I24" s="35">
        <v>0</v>
      </c>
      <c r="J24" s="19">
        <f t="shared" si="0"/>
        <v>0</v>
      </c>
      <c r="K24" s="22"/>
      <c r="L24" s="22"/>
      <c r="M24" s="22"/>
      <c r="N24" s="22"/>
      <c r="O24" s="22"/>
    </row>
    <row r="25" spans="1:15" s="21" customFormat="1" ht="81">
      <c r="A25" s="33" t="s">
        <v>31</v>
      </c>
      <c r="B25" s="33" t="s">
        <v>45</v>
      </c>
      <c r="C25" s="33" t="s">
        <v>46</v>
      </c>
      <c r="D25" s="34" t="s">
        <v>47</v>
      </c>
      <c r="E25" s="33" t="s">
        <v>35</v>
      </c>
      <c r="F25" s="37">
        <v>4</v>
      </c>
      <c r="G25" s="36">
        <v>1102.67</v>
      </c>
      <c r="H25" s="18"/>
      <c r="I25" s="35">
        <v>0</v>
      </c>
      <c r="J25" s="19">
        <f t="shared" si="0"/>
        <v>0</v>
      </c>
      <c r="K25" s="20"/>
      <c r="L25" s="20"/>
      <c r="M25" s="20"/>
      <c r="N25" s="20"/>
      <c r="O25" s="20"/>
    </row>
    <row r="26" spans="1:15" s="21" customFormat="1" ht="171">
      <c r="A26" s="33" t="s">
        <v>31</v>
      </c>
      <c r="B26" s="33" t="s">
        <v>48</v>
      </c>
      <c r="C26" s="33" t="s">
        <v>49</v>
      </c>
      <c r="D26" s="34" t="s">
        <v>50</v>
      </c>
      <c r="E26" s="33" t="s">
        <v>35</v>
      </c>
      <c r="F26" s="37">
        <v>5</v>
      </c>
      <c r="G26" s="36">
        <v>1932.67</v>
      </c>
      <c r="H26" s="18"/>
      <c r="I26" s="35">
        <v>0</v>
      </c>
      <c r="J26" s="19">
        <f t="shared" si="0"/>
        <v>0</v>
      </c>
      <c r="K26" s="20"/>
      <c r="L26" s="20"/>
      <c r="M26" s="20"/>
      <c r="N26" s="20"/>
      <c r="O26" s="23"/>
    </row>
    <row r="27" spans="1:15" s="21" customFormat="1" ht="63">
      <c r="A27" s="33" t="s">
        <v>31</v>
      </c>
      <c r="B27" s="33" t="s">
        <v>51</v>
      </c>
      <c r="C27" s="33" t="s">
        <v>52</v>
      </c>
      <c r="D27" s="34" t="s">
        <v>53</v>
      </c>
      <c r="E27" s="33" t="s">
        <v>35</v>
      </c>
      <c r="F27" s="37">
        <v>4</v>
      </c>
      <c r="G27" s="36">
        <v>4112.67</v>
      </c>
      <c r="H27" s="18"/>
      <c r="I27" s="35">
        <v>0</v>
      </c>
      <c r="J27" s="19">
        <f t="shared" si="0"/>
        <v>0</v>
      </c>
      <c r="K27" s="24"/>
      <c r="L27" s="22"/>
      <c r="M27" s="24"/>
      <c r="N27" s="24"/>
      <c r="O27" s="24"/>
    </row>
    <row r="28" spans="1:14" s="21" customFormat="1" ht="117">
      <c r="A28" s="33" t="s">
        <v>31</v>
      </c>
      <c r="B28" s="33" t="s">
        <v>54</v>
      </c>
      <c r="C28" s="33" t="s">
        <v>55</v>
      </c>
      <c r="D28" s="34" t="s">
        <v>56</v>
      </c>
      <c r="E28" s="33" t="s">
        <v>35</v>
      </c>
      <c r="F28" s="37">
        <v>2</v>
      </c>
      <c r="G28" s="36">
        <v>890.67</v>
      </c>
      <c r="H28" s="18"/>
      <c r="I28" s="35">
        <v>0</v>
      </c>
      <c r="J28" s="19">
        <f t="shared" si="0"/>
        <v>0</v>
      </c>
      <c r="K28" s="25"/>
      <c r="L28" s="26"/>
      <c r="M28" s="25"/>
      <c r="N28" s="25"/>
    </row>
    <row r="29" spans="1:14" s="21" customFormat="1" ht="14.25">
      <c r="A29" s="69" t="s">
        <v>21</v>
      </c>
      <c r="B29" s="70"/>
      <c r="C29" s="70"/>
      <c r="D29" s="71"/>
      <c r="E29" s="72"/>
      <c r="F29" s="73"/>
      <c r="G29" s="73"/>
      <c r="H29" s="74"/>
      <c r="I29" s="75">
        <f>SUM(J21:J28)</f>
        <v>0</v>
      </c>
      <c r="J29" s="76">
        <f t="shared" si="0"/>
        <v>0</v>
      </c>
      <c r="K29" s="25"/>
      <c r="L29" s="26"/>
      <c r="M29" s="25"/>
      <c r="N29" s="25"/>
    </row>
    <row r="31" spans="1:14" s="21" customFormat="1" ht="84.75" customHeight="1">
      <c r="A31" s="77" t="s">
        <v>57</v>
      </c>
      <c r="B31" s="70"/>
      <c r="C31" s="70"/>
      <c r="D31" s="71"/>
      <c r="E31" s="72"/>
      <c r="F31" s="73"/>
      <c r="G31" s="78" t="s">
        <v>59</v>
      </c>
      <c r="H31" s="74"/>
      <c r="I31" s="79">
        <v>0</v>
      </c>
      <c r="J31" s="76">
        <f t="shared" si="0"/>
        <v>0</v>
      </c>
      <c r="K31" s="25"/>
      <c r="L31" s="26"/>
      <c r="M31" s="25"/>
      <c r="N31" s="25"/>
    </row>
    <row r="32" spans="1:14" s="21" customFormat="1" ht="30" customHeight="1">
      <c r="A32" s="78" t="s">
        <v>58</v>
      </c>
      <c r="B32" s="70"/>
      <c r="C32" s="70"/>
      <c r="D32" s="71"/>
      <c r="E32" s="72"/>
      <c r="F32" s="73"/>
      <c r="G32" s="73"/>
      <c r="H32" s="74"/>
      <c r="I32" s="79">
        <v>0</v>
      </c>
      <c r="J32" s="76">
        <f t="shared" si="0"/>
        <v>0</v>
      </c>
      <c r="K32" s="25"/>
      <c r="L32" s="26"/>
      <c r="M32" s="25"/>
      <c r="N32" s="25"/>
    </row>
  </sheetData>
  <sheetProtection/>
  <mergeCells count="37">
    <mergeCell ref="A29:H29"/>
    <mergeCell ref="I29:J29"/>
    <mergeCell ref="A31:F31"/>
    <mergeCell ref="G31:J32"/>
    <mergeCell ref="A32:F32"/>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2019-07-02T12:40:51Z</dcterms:modified>
  <cp:category/>
  <cp:version/>
  <cp:contentType/>
  <cp:contentStatus/>
</cp:coreProperties>
</file>