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<sst xmlns="http://schemas.openxmlformats.org/spreadsheetml/2006/main" count="180" uniqueCount="124">
  <si>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</si>
  <si>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</si>
  <si>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</si>
  <si>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</si>
  <si>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</si>
  <si>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</si>
  <si>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</si>
  <si>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</si>
  <si>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</si>
  <si>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</si>
  <si>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</si>
  <si>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</si>
  <si>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</si>
  <si>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</si>
  <si>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</si>
  <si>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</si>
  <si>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</si>
  <si>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</si>
  <si>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</si>
  <si>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</si>
  <si>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</si>
  <si>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</si>
  <si>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</si>
  <si>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</si>
  <si>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</si>
  <si>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</si>
  <si>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</si>
  <si>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</si>
  <si>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0172/2020   -   PREGÃO Nº 0056/2020</t>
  </si>
  <si>
    <t>MENOR PREÇO POR ITEM</t>
  </si>
  <si>
    <t>CONTRATAÇÃO DE EMPRESA FORNECEDORA DE PLANTAS ORNAMENTAIS, VASOS, INSUMOS E PRESTAÇÃO DE SERVIÇOS DE MÃO PARA IMPLANTAÇÃO DE JARDIM NA PARTE INTERNA DO CENTRO POLITICO ADMINISTRATIVO “GERALDO MARTINS”.</t>
  </si>
  <si>
    <t>0001</t>
  </si>
  <si>
    <t>1</t>
  </si>
  <si>
    <t>51716</t>
  </si>
  <si>
    <t>ARGILA EXPANDIDA SACO 20 KG</t>
  </si>
  <si>
    <t>UN</t>
  </si>
  <si>
    <t>2</t>
  </si>
  <si>
    <t>51713</t>
  </si>
  <si>
    <t>BACIA VIETNAMITA PARA ORQUIDEAS</t>
  </si>
  <si>
    <t>3</t>
  </si>
  <si>
    <t>51714</t>
  </si>
  <si>
    <t>CASCA DE PINUS 10 KG</t>
  </si>
  <si>
    <t>4</t>
  </si>
  <si>
    <t>51708</t>
  </si>
  <si>
    <t>FONTE DE VITAMINA COMPLETA COM INSTALAÇOES E BOMBA H 1,20</t>
  </si>
  <si>
    <t>5</t>
  </si>
  <si>
    <t>51715</t>
  </si>
  <si>
    <t>MANTA GEOTEXTIL BIDIN PARA DRENAGEM</t>
  </si>
  <si>
    <t>6</t>
  </si>
  <si>
    <t>51688</t>
  </si>
  <si>
    <t>MUDA - ARVORE DO VIAJANTE COM APROX 2 METROS</t>
  </si>
  <si>
    <t>7</t>
  </si>
  <si>
    <t>51689</t>
  </si>
  <si>
    <t>MUDA - BAMBU MOSSO COM APROX 2 METROS</t>
  </si>
  <si>
    <t>8</t>
  </si>
  <si>
    <t>51692</t>
  </si>
  <si>
    <t>MUDA - LANÇA DE SÃO JORGE, BEM FORMADA COM APROX 1,50 METROS</t>
  </si>
  <si>
    <t>9</t>
  </si>
  <si>
    <t>51701</t>
  </si>
  <si>
    <t>MUDA - STRELTZIA REGINAE, COM NO MINIMO 0,60 CENTIMETROS</t>
  </si>
  <si>
    <t>10</t>
  </si>
  <si>
    <t>51703</t>
  </si>
  <si>
    <t>MUDA ALPINIA COM APROX 1,00 METRO</t>
  </si>
  <si>
    <t>11</t>
  </si>
  <si>
    <t>51705</t>
  </si>
  <si>
    <t>MUDA CIPRESTE ITALIANO COM APROX 2 METROS</t>
  </si>
  <si>
    <t>12</t>
  </si>
  <si>
    <t>51707</t>
  </si>
  <si>
    <t>MUDA COSTELA DE ADÃO COM APROX 1,00 METRO</t>
  </si>
  <si>
    <t>13</t>
  </si>
  <si>
    <t>51690</t>
  </si>
  <si>
    <t>MUDA DRACENA ARBÓREA COM APROX 1,50 METROS</t>
  </si>
  <si>
    <t>14</t>
  </si>
  <si>
    <t>51704</t>
  </si>
  <si>
    <t>MUDA FILODENDRO ONDULADO COM APROX 0,60 CENTIMETRO</t>
  </si>
  <si>
    <t>15</t>
  </si>
  <si>
    <t>51691</t>
  </si>
  <si>
    <t>MUDA GRAMA AMENDOIM, CAIXA COM 15 UN</t>
  </si>
  <si>
    <t>16</t>
  </si>
  <si>
    <t>51695</t>
  </si>
  <si>
    <t>MUDA ORQUIDEA BORBOLETA PHALAENOPSIS BRANCA</t>
  </si>
  <si>
    <t>17</t>
  </si>
  <si>
    <t>51693</t>
  </si>
  <si>
    <t>MUDA ORQUIDEA BORBOLETA PHALAENOPSIS ROSA</t>
  </si>
  <si>
    <t>18</t>
  </si>
  <si>
    <t>51718</t>
  </si>
  <si>
    <t>MUDA PACOVÁ COM APROX 0,70 CENTIMETROS.</t>
  </si>
  <si>
    <t>CX</t>
  </si>
  <si>
    <t>19</t>
  </si>
  <si>
    <t>51697</t>
  </si>
  <si>
    <t>MUDA PALMEIRA CARPENTÁRIA COM APROX 2 METROS</t>
  </si>
  <si>
    <t>20</t>
  </si>
  <si>
    <t>51719</t>
  </si>
  <si>
    <t>MUDA PALMEIRA LICUALA GRANDIS  COM APROX 1,50 METROS.</t>
  </si>
  <si>
    <t>21</t>
  </si>
  <si>
    <t>51698</t>
  </si>
  <si>
    <t>MUDA PALMEIRA PHOENIX, COM APROX 1,50 METROS</t>
  </si>
  <si>
    <t>22</t>
  </si>
  <si>
    <t>51702</t>
  </si>
  <si>
    <t>MUDA PATA DE ELEFANTE COM APROX 1,50 METROS</t>
  </si>
  <si>
    <t>23</t>
  </si>
  <si>
    <t>51706</t>
  </si>
  <si>
    <t>MUDA PLEOMELE VERDE COM APROX 1,50 METRO</t>
  </si>
  <si>
    <t>24</t>
  </si>
  <si>
    <t>51700</t>
  </si>
  <si>
    <t>MUDA SINGONIO CAIXA COM NO MINIMO 15 UNIDADES</t>
  </si>
  <si>
    <t>25</t>
  </si>
  <si>
    <t>51717</t>
  </si>
  <si>
    <t>PRESTAÇÃO DE SERVIÇO DE IMPLANTAÇÃO DE MATERIAL DE CONSUMO, PLANTAS ORNAMENTAIS, MUDAS DE FORRAÇÃO E INSUMOS NECESSÁRIOS, COM A FINALIDADE DE MANTER BOA APARENCIA NAS INSTALAÇÕES DO EDIFICIO SEDE DO CENTRO POLITICO ADMINISTRATIVO GERALDO MARTINS CONFORME DESCRITO NESTE TERMO DE REFERENCIA</t>
  </si>
  <si>
    <t>26</t>
  </si>
  <si>
    <t>51709</t>
  </si>
  <si>
    <t>SUBSTRATO, SACO COM NO MINIMO 25 KG</t>
  </si>
  <si>
    <t>27</t>
  </si>
  <si>
    <t>51712</t>
  </si>
  <si>
    <t>SUPORTE COM RODIZIO DE SILICONE PARA VASOS PESADOS</t>
  </si>
  <si>
    <t>28</t>
  </si>
  <si>
    <t>51710</t>
  </si>
  <si>
    <t>VASO G, CERAMICA ESMALTADO MEDINDO NO MINIMO 0,80 CENTIMETROS</t>
  </si>
  <si>
    <t>29</t>
  </si>
  <si>
    <t>51711</t>
  </si>
  <si>
    <t>VASO M, CERAMICA ESMALTADO, MEDINDO NO MINIMO 0,60 CENTIMETROS</t>
  </si>
  <si>
    <t>Declaro que examinei, conheço e me submeto a todas as condições contidas no Edital da presente Licitação modalidade PREGÃO PRESENCIAL Nº 0056/2020,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</si>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</sst>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72.8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590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v>
      </c>
      <c r="G23" s="91">
        <v>36.98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1345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14.4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v>
      </c>
      <c r="G26" s="91">
        <v>340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281.1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v>
      </c>
      <c r="G28" s="91">
        <v>112.5</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51.2</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80.98</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294</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117</v>
      </c>
      <c r="H32" s="22"/>
      <c r="I32" s="89">
        <v>0</v>
      </c>
      <c r="J32" s="24">
        <f t="shared" si="0"/>
        <v>0</v>
      </c>
      <c r="K32" s="35"/>
      <c r="L32" s="36"/>
      <c r="M32" s="35"/>
      <c r="N32" s="35"/>
    </row>
    <row r="33" spans="1:14" s="26" customFormat="1" ht="14.25">
      <c r="A33" s="79" t="s">
        <v>31</v>
      </c>
      <c r="B33" s="79" t="s">
        <v>69</v>
      </c>
      <c r="C33" s="79" t="s">
        <v>70</v>
      </c>
      <c r="D33" s="85" t="s">
        <v>71</v>
      </c>
      <c r="E33" s="79" t="s">
        <v>35</v>
      </c>
      <c r="F33" s="93">
        <v>3</v>
      </c>
      <c r="G33" s="91">
        <v>229.8</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116</v>
      </c>
      <c r="H34" s="22"/>
      <c r="I34" s="89">
        <v>0</v>
      </c>
      <c r="J34" s="24">
        <f t="shared" si="0"/>
        <v>0</v>
      </c>
      <c r="K34" s="35"/>
      <c r="L34" s="36"/>
      <c r="M34" s="35"/>
      <c r="N34" s="35"/>
    </row>
    <row r="35" spans="1:14" s="26" customFormat="1" ht="14.25">
      <c r="A35" s="79" t="s">
        <v>31</v>
      </c>
      <c r="B35" s="79" t="s">
        <v>75</v>
      </c>
      <c r="C35" s="79" t="s">
        <v>76</v>
      </c>
      <c r="D35" s="85" t="s">
        <v>77</v>
      </c>
      <c r="E35" s="79" t="s">
        <v>35</v>
      </c>
      <c r="F35" s="93">
        <v>20</v>
      </c>
      <c r="G35" s="91">
        <v>29.08</v>
      </c>
      <c r="H35" s="22"/>
      <c r="I35" s="89">
        <v>0</v>
      </c>
      <c r="J35" s="24">
        <f t="shared" si="0"/>
        <v>0</v>
      </c>
      <c r="K35" s="35"/>
      <c r="L35" s="36"/>
      <c r="M35" s="35"/>
      <c r="N35" s="35"/>
    </row>
    <row r="36" spans="1:14" s="26" customFormat="1" ht="14.25">
      <c r="A36" s="79" t="s">
        <v>31</v>
      </c>
      <c r="B36" s="79" t="s">
        <v>78</v>
      </c>
      <c r="C36" s="79" t="s">
        <v>79</v>
      </c>
      <c r="D36" s="85" t="s">
        <v>80</v>
      </c>
      <c r="E36" s="79" t="s">
        <v>35</v>
      </c>
      <c r="F36" s="93">
        <v>5</v>
      </c>
      <c r="G36" s="91">
        <v>108.98</v>
      </c>
      <c r="H36" s="22"/>
      <c r="I36" s="89">
        <v>0</v>
      </c>
      <c r="J36" s="24">
        <f t="shared" si="0"/>
        <v>0</v>
      </c>
      <c r="K36" s="35"/>
      <c r="L36" s="36"/>
      <c r="M36" s="35"/>
      <c r="N36" s="35"/>
    </row>
    <row r="37" spans="1:14" s="26" customFormat="1" ht="14.25">
      <c r="A37" s="79" t="s">
        <v>31</v>
      </c>
      <c r="B37" s="79" t="s">
        <v>81</v>
      </c>
      <c r="C37" s="79" t="s">
        <v>82</v>
      </c>
      <c r="D37" s="85" t="s">
        <v>83</v>
      </c>
      <c r="E37" s="79" t="s">
        <v>35</v>
      </c>
      <c r="F37" s="93">
        <v>5</v>
      </c>
      <c r="G37" s="91">
        <v>110.98</v>
      </c>
      <c r="H37" s="22"/>
      <c r="I37" s="89">
        <v>0</v>
      </c>
      <c r="J37" s="24">
        <f t="shared" si="0"/>
        <v>0</v>
      </c>
      <c r="K37" s="35"/>
      <c r="L37" s="36"/>
      <c r="M37" s="35"/>
      <c r="N37" s="35"/>
    </row>
    <row r="38" spans="1:14" s="26" customFormat="1" ht="14.25">
      <c r="A38" s="79" t="s">
        <v>31</v>
      </c>
      <c r="B38" s="79" t="s">
        <v>84</v>
      </c>
      <c r="C38" s="79" t="s">
        <v>85</v>
      </c>
      <c r="D38" s="85" t="s">
        <v>86</v>
      </c>
      <c r="E38" s="79" t="s">
        <v>87</v>
      </c>
      <c r="F38" s="93">
        <v>4</v>
      </c>
      <c r="G38" s="91">
        <v>205</v>
      </c>
      <c r="H38" s="22"/>
      <c r="I38" s="89">
        <v>0</v>
      </c>
      <c r="J38" s="24">
        <f t="shared" si="0"/>
        <v>0</v>
      </c>
      <c r="K38" s="35"/>
      <c r="L38" s="36"/>
      <c r="M38" s="35"/>
      <c r="N38" s="35"/>
    </row>
    <row r="39" spans="1:14" s="26" customFormat="1" ht="14.25">
      <c r="A39" s="79" t="s">
        <v>31</v>
      </c>
      <c r="B39" s="79" t="s">
        <v>88</v>
      </c>
      <c r="C39" s="79" t="s">
        <v>89</v>
      </c>
      <c r="D39" s="85" t="s">
        <v>90</v>
      </c>
      <c r="E39" s="79" t="s">
        <v>35</v>
      </c>
      <c r="F39" s="93">
        <v>2</v>
      </c>
      <c r="G39" s="91">
        <v>530</v>
      </c>
      <c r="H39" s="22"/>
      <c r="I39" s="89">
        <v>0</v>
      </c>
      <c r="J39" s="24">
        <f t="shared" si="0"/>
        <v>0</v>
      </c>
      <c r="K39" s="35"/>
      <c r="L39" s="36"/>
      <c r="M39" s="35"/>
      <c r="N39" s="35"/>
    </row>
    <row r="40" spans="1:14" s="26" customFormat="1" ht="14.25">
      <c r="A40" s="79" t="s">
        <v>31</v>
      </c>
      <c r="B40" s="79" t="s">
        <v>91</v>
      </c>
      <c r="C40" s="79" t="s">
        <v>92</v>
      </c>
      <c r="D40" s="85" t="s">
        <v>93</v>
      </c>
      <c r="E40" s="79" t="s">
        <v>87</v>
      </c>
      <c r="F40" s="93">
        <v>3</v>
      </c>
      <c r="G40" s="91">
        <v>311.5</v>
      </c>
      <c r="H40" s="22"/>
      <c r="I40" s="89">
        <v>0</v>
      </c>
      <c r="J40" s="24">
        <f t="shared" si="0"/>
        <v>0</v>
      </c>
      <c r="K40" s="35"/>
      <c r="L40" s="36"/>
      <c r="M40" s="35"/>
      <c r="N40" s="35"/>
    </row>
    <row r="41" spans="1:14" s="26" customFormat="1" ht="14.25">
      <c r="A41" s="79" t="s">
        <v>31</v>
      </c>
      <c r="B41" s="79" t="s">
        <v>94</v>
      </c>
      <c r="C41" s="79" t="s">
        <v>95</v>
      </c>
      <c r="D41" s="85" t="s">
        <v>96</v>
      </c>
      <c r="E41" s="79" t="s">
        <v>35</v>
      </c>
      <c r="F41" s="93">
        <v>5</v>
      </c>
      <c r="G41" s="91">
        <v>221</v>
      </c>
      <c r="H41" s="22"/>
      <c r="I41" s="89">
        <v>0</v>
      </c>
      <c r="J41" s="24">
        <f t="shared" si="0"/>
        <v>0</v>
      </c>
      <c r="K41" s="35"/>
      <c r="L41" s="36"/>
      <c r="M41" s="35"/>
      <c r="N41" s="35"/>
    </row>
    <row r="42" spans="1:14" s="26" customFormat="1" ht="14.25">
      <c r="A42" s="79" t="s">
        <v>31</v>
      </c>
      <c r="B42" s="79" t="s">
        <v>97</v>
      </c>
      <c r="C42" s="79" t="s">
        <v>98</v>
      </c>
      <c r="D42" s="85" t="s">
        <v>99</v>
      </c>
      <c r="E42" s="79" t="s">
        <v>35</v>
      </c>
      <c r="F42" s="93">
        <v>2</v>
      </c>
      <c r="G42" s="91">
        <v>235</v>
      </c>
      <c r="H42" s="22"/>
      <c r="I42" s="89">
        <v>0</v>
      </c>
      <c r="J42" s="24">
        <f t="shared" si="0"/>
        <v>0</v>
      </c>
      <c r="K42" s="35"/>
      <c r="L42" s="36"/>
      <c r="M42" s="35"/>
      <c r="N42" s="35"/>
    </row>
    <row r="43" spans="1:14" s="26" customFormat="1" ht="14.25">
      <c r="A43" s="79" t="s">
        <v>31</v>
      </c>
      <c r="B43" s="79" t="s">
        <v>100</v>
      </c>
      <c r="C43" s="79" t="s">
        <v>101</v>
      </c>
      <c r="D43" s="85" t="s">
        <v>102</v>
      </c>
      <c r="E43" s="79" t="s">
        <v>35</v>
      </c>
      <c r="F43" s="93">
        <v>3</v>
      </c>
      <c r="G43" s="91">
        <v>133.98</v>
      </c>
      <c r="H43" s="22"/>
      <c r="I43" s="89">
        <v>0</v>
      </c>
      <c r="J43" s="24">
        <f t="shared" si="0"/>
        <v>0</v>
      </c>
      <c r="K43" s="35"/>
      <c r="L43" s="36"/>
      <c r="M43" s="35"/>
      <c r="N43" s="35"/>
    </row>
    <row r="44" spans="1:14" s="26" customFormat="1" ht="14.25">
      <c r="A44" s="79" t="s">
        <v>31</v>
      </c>
      <c r="B44" s="79" t="s">
        <v>103</v>
      </c>
      <c r="C44" s="79" t="s">
        <v>104</v>
      </c>
      <c r="D44" s="85" t="s">
        <v>105</v>
      </c>
      <c r="E44" s="79" t="s">
        <v>35</v>
      </c>
      <c r="F44" s="93">
        <v>15</v>
      </c>
      <c r="G44" s="91">
        <v>55.48</v>
      </c>
      <c r="H44" s="22"/>
      <c r="I44" s="89">
        <v>0</v>
      </c>
      <c r="J44" s="24">
        <f t="shared" si="0"/>
        <v>0</v>
      </c>
      <c r="K44" s="35"/>
      <c r="L44" s="36"/>
      <c r="M44" s="35"/>
      <c r="N44" s="35"/>
    </row>
    <row r="45" spans="1:14" s="26" customFormat="1" ht="14.25">
      <c r="A45" s="79" t="s">
        <v>31</v>
      </c>
      <c r="B45" s="79" t="s">
        <v>106</v>
      </c>
      <c r="C45" s="79" t="s">
        <v>107</v>
      </c>
      <c r="D45" s="85" t="s">
        <v>108</v>
      </c>
      <c r="E45" s="79" t="s">
        <v>35</v>
      </c>
      <c r="F45" s="93">
        <v>1</v>
      </c>
      <c r="G45" s="91">
        <v>7666.67</v>
      </c>
      <c r="H45" s="22"/>
      <c r="I45" s="89">
        <v>0</v>
      </c>
      <c r="J45" s="24">
        <f t="shared" si="0"/>
        <v>0</v>
      </c>
      <c r="K45" s="35"/>
      <c r="L45" s="36"/>
      <c r="M45" s="35"/>
      <c r="N45" s="35"/>
    </row>
    <row r="46" spans="1:14" s="26" customFormat="1" ht="14.25">
      <c r="A46" s="79" t="s">
        <v>31</v>
      </c>
      <c r="B46" s="79" t="s">
        <v>109</v>
      </c>
      <c r="C46" s="79" t="s">
        <v>110</v>
      </c>
      <c r="D46" s="85" t="s">
        <v>111</v>
      </c>
      <c r="E46" s="79" t="s">
        <v>35</v>
      </c>
      <c r="F46" s="93">
        <v>30</v>
      </c>
      <c r="G46" s="91">
        <v>35.48</v>
      </c>
      <c r="H46" s="22"/>
      <c r="I46" s="89">
        <v>0</v>
      </c>
      <c r="J46" s="24">
        <f t="shared" si="0"/>
        <v>0</v>
      </c>
      <c r="K46" s="35"/>
      <c r="L46" s="36"/>
      <c r="M46" s="35"/>
      <c r="N46" s="35"/>
    </row>
    <row r="47" spans="1:14" s="26" customFormat="1" ht="14.25">
      <c r="A47" s="79" t="s">
        <v>31</v>
      </c>
      <c r="B47" s="79" t="s">
        <v>112</v>
      </c>
      <c r="C47" s="79" t="s">
        <v>113</v>
      </c>
      <c r="D47" s="85" t="s">
        <v>114</v>
      </c>
      <c r="E47" s="79" t="s">
        <v>35</v>
      </c>
      <c r="F47" s="93">
        <v>12</v>
      </c>
      <c r="G47" s="91">
        <v>157.8</v>
      </c>
      <c r="H47" s="22"/>
      <c r="I47" s="89">
        <v>0</v>
      </c>
      <c r="J47" s="24">
        <f t="shared" si="0"/>
        <v>0</v>
      </c>
      <c r="K47" s="35"/>
      <c r="L47" s="36"/>
      <c r="M47" s="35"/>
      <c r="N47" s="35"/>
    </row>
    <row r="48" spans="1:14" s="26" customFormat="1" ht="14.25">
      <c r="A48" s="79" t="s">
        <v>31</v>
      </c>
      <c r="B48" s="79" t="s">
        <v>115</v>
      </c>
      <c r="C48" s="79" t="s">
        <v>116</v>
      </c>
      <c r="D48" s="85" t="s">
        <v>117</v>
      </c>
      <c r="E48" s="79" t="s">
        <v>35</v>
      </c>
      <c r="F48" s="93">
        <v>6</v>
      </c>
      <c r="G48" s="91">
        <v>852</v>
      </c>
      <c r="H48" s="22"/>
      <c r="I48" s="89">
        <v>0</v>
      </c>
      <c r="J48" s="24">
        <f t="shared" si="0"/>
        <v>0</v>
      </c>
      <c r="K48" s="35"/>
      <c r="L48" s="36"/>
      <c r="M48" s="35"/>
      <c r="N48" s="35"/>
    </row>
    <row r="49" spans="1:14" s="26" customFormat="1" ht="14.25">
      <c r="A49" s="79" t="s">
        <v>31</v>
      </c>
      <c r="B49" s="79" t="s">
        <v>118</v>
      </c>
      <c r="C49" s="79" t="s">
        <v>119</v>
      </c>
      <c r="D49" s="85" t="s">
        <v>120</v>
      </c>
      <c r="E49" s="79" t="s">
        <v>35</v>
      </c>
      <c r="F49" s="93">
        <v>6</v>
      </c>
      <c r="G49" s="91">
        <v>654</v>
      </c>
      <c r="H49" s="22"/>
      <c r="I49" s="89">
        <v>0</v>
      </c>
      <c r="J49" s="24">
        <f t="shared" si="0"/>
        <v>0</v>
      </c>
      <c r="K49" s="35"/>
      <c r="L49" s="36"/>
      <c r="M49" s="35"/>
      <c r="N49" s="35"/>
    </row>
    <row r="50" spans="1:14" s="26" customFormat="1" ht="14.25">
      <c r="A50" s="84" t="s">
        <v>21</v>
      </c>
      <c r="B50" s="27"/>
      <c r="C50" s="27"/>
      <c r="D50" s="28"/>
      <c r="E50" s="29"/>
      <c r="F50" s="30"/>
      <c r="G50" s="30"/>
      <c r="H50" s="22"/>
      <c r="I50" s="94">
        <f>SUM(J21:J49)</f>
        <v>0</v>
      </c>
      <c r="J50" s="24">
        <f t="shared" si="0"/>
        <v>0</v>
      </c>
      <c r="K50" s="35"/>
      <c r="L50" s="36"/>
      <c r="M50" s="35"/>
      <c r="N50" s="35"/>
    </row>
    <row r="52" spans="1:14" s="26" customFormat="1" ht="84.75" customHeight="1">
      <c r="A52" s="81" t="s">
        <v>121</v>
      </c>
      <c r="B52" s="27"/>
      <c r="C52" s="27"/>
      <c r="D52" s="28"/>
      <c r="E52" s="29"/>
      <c r="F52" s="30"/>
      <c r="G52" s="82" t="s">
        <v>123</v>
      </c>
      <c r="H52" s="22"/>
      <c r="I52" s="23">
        <v>0</v>
      </c>
      <c r="J52" s="24">
        <f t="shared" si="0"/>
        <v>0</v>
      </c>
      <c r="K52" s="35"/>
      <c r="L52" s="36"/>
      <c r="M52" s="35"/>
      <c r="N52" s="35"/>
    </row>
    <row r="53" spans="1:14" s="26" customFormat="1" ht="30" customHeight="1">
      <c r="A53" s="82" t="s">
        <v>122</v>
      </c>
      <c r="B53" s="27"/>
      <c r="C53" s="27"/>
      <c r="D53" s="28"/>
      <c r="E53" s="29"/>
      <c r="F53" s="30"/>
      <c r="G53" s="30"/>
      <c r="H53" s="22"/>
      <c r="I53" s="23">
        <v>0</v>
      </c>
      <c r="J53" s="24">
        <f t="shared" si="0"/>
        <v>0</v>
      </c>
      <c r="K53" s="35"/>
      <c r="L53" s="36"/>
      <c r="M53" s="35"/>
      <c r="N5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0:H50"/>
    <mergeCell ref="I50:J50"/>
    <mergeCell ref="A52:F52"/>
    <mergeCell ref="G52:J53"/>
    <mergeCell ref="A53:F5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