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<sst xmlns="http://schemas.openxmlformats.org/spreadsheetml/2006/main" count="689" uniqueCount="464">
  <si>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</si>
  <si>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</si>
  <si>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</si>
  <si>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</si>
  <si>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</si>
  <si>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</si>
  <si>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</si>
  <si>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</si>
  <si>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</si>
  <si>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</si>
  <si>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</si>
  <si>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</si>
  <si>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</si>
  <si>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</si>
  <si>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</si>
  <si>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</si>
  <si>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</si>
  <si>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</si>
  <si>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</si>
  <si>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</si>
  <si>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</si>
  <si>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</si>
  <si>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</si>
  <si>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</si>
  <si>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</si>
  <si>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</si>
  <si>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SANTA RITA DO PARDO/MS</t>
  </si>
  <si>
    <t>0163/2020   -   PREGÃO Nº 0050/2020</t>
  </si>
  <si>
    <t>MENOR PREÇO POR LOTE</t>
  </si>
  <si>
    <t>CONTRATAÇÃO DE EMPRESA PARA REFORMA DO TRATOR TL-85E COM FORNECIMENTO DE PEÇAS E PRESTAÇÃO DE SERVIÇO PARA MANUTENÇÃO DAS ATIVIDADES DO MEIO AMBIENTE E DESENVOLVIMENTO ECONOMICO.</t>
  </si>
  <si>
    <t>ANEXO I   -   LOTE:  0001          -          VALOR MÁXIMO DO LOTE:  R$ 46.307,26</t>
  </si>
  <si>
    <t>QUANT.</t>
  </si>
  <si>
    <t>VALOR UNIT.</t>
  </si>
  <si>
    <t>1</t>
  </si>
  <si>
    <t>51843</t>
  </si>
  <si>
    <t>AJUSTAR VAPAS DOS MANCAIS .</t>
  </si>
  <si>
    <t>UN</t>
  </si>
  <si>
    <t>1,00</t>
  </si>
  <si>
    <t>196,30</t>
  </si>
  <si>
    <t>2</t>
  </si>
  <si>
    <t>51846</t>
  </si>
  <si>
    <t>APLAINAR BLOCO .</t>
  </si>
  <si>
    <t>216,43</t>
  </si>
  <si>
    <t>3</t>
  </si>
  <si>
    <t>52058</t>
  </si>
  <si>
    <t>APLAINAR CABEÇOTES .</t>
  </si>
  <si>
    <t>261,73</t>
  </si>
  <si>
    <t>4</t>
  </si>
  <si>
    <t>51851</t>
  </si>
  <si>
    <t>ESMERILHAR E MONTAR CABEÇOTES .</t>
  </si>
  <si>
    <t>120,80</t>
  </si>
  <si>
    <t>5</t>
  </si>
  <si>
    <t>51852</t>
  </si>
  <si>
    <t>LAVAGEM QUIMICA DO MOTOR .</t>
  </si>
  <si>
    <t>271,80</t>
  </si>
  <si>
    <t>6</t>
  </si>
  <si>
    <t>51845</t>
  </si>
  <si>
    <t>MANDRILHAR BUCHAS DE BIELA .</t>
  </si>
  <si>
    <t>241,60</t>
  </si>
  <si>
    <t>7</t>
  </si>
  <si>
    <t>51836</t>
  </si>
  <si>
    <t>PEÇA ( TL 85E ) 01 CORREIA DO MOTOR</t>
  </si>
  <si>
    <t>34,23</t>
  </si>
  <si>
    <t>8</t>
  </si>
  <si>
    <t>51838</t>
  </si>
  <si>
    <t>PEÇA ( TL 85E ) 01 HORBITROL</t>
  </si>
  <si>
    <t>2.214,67</t>
  </si>
  <si>
    <t>9</t>
  </si>
  <si>
    <t>51832</t>
  </si>
  <si>
    <t>PEÇA ( TL 85E ) 02 MANGUEIRA ÁGUA</t>
  </si>
  <si>
    <t>2,00</t>
  </si>
  <si>
    <t>20,13</t>
  </si>
  <si>
    <t>10</t>
  </si>
  <si>
    <t>51821</t>
  </si>
  <si>
    <t>PEÇA ( TL 85E ) 04 GUIAS DE VÁLVULAS</t>
  </si>
  <si>
    <t>8,00</t>
  </si>
  <si>
    <t>12,08</t>
  </si>
  <si>
    <t>11</t>
  </si>
  <si>
    <t>51812</t>
  </si>
  <si>
    <t>PEÇA ( TL 85E ) 04 KITS DO MOTOR , ORIGINAL</t>
  </si>
  <si>
    <t>4,00</t>
  </si>
  <si>
    <t>658,36</t>
  </si>
  <si>
    <t>12</t>
  </si>
  <si>
    <t>51833</t>
  </si>
  <si>
    <t>PEÇA ( TL 85E ) 04 MANGUEIRA DO CAVALETE DE ÁGUA</t>
  </si>
  <si>
    <t>9,06</t>
  </si>
  <si>
    <t>13</t>
  </si>
  <si>
    <t>51823</t>
  </si>
  <si>
    <t>PEÇA ( TL 85E ) 04 SEDES DE VÁLVULAS ADMISSÃO</t>
  </si>
  <si>
    <t>16,11</t>
  </si>
  <si>
    <t>14</t>
  </si>
  <si>
    <t>51822</t>
  </si>
  <si>
    <t>PEÇA ( TL 85E ) 04 SEDES DE VÁLVULAS ESCAPE</t>
  </si>
  <si>
    <t>14,09</t>
  </si>
  <si>
    <t>15</t>
  </si>
  <si>
    <t>51820</t>
  </si>
  <si>
    <t>PEÇA ( TL 85E ) 04 VÁLVULAS DE ADMISSÃO</t>
  </si>
  <si>
    <t>39,26</t>
  </si>
  <si>
    <t>16</t>
  </si>
  <si>
    <t>51819</t>
  </si>
  <si>
    <t>PEÇA ( TL 85E ) 04 VÁLVULAS DE ESCAPE</t>
  </si>
  <si>
    <t>33,22</t>
  </si>
  <si>
    <t>17</t>
  </si>
  <si>
    <t>51834</t>
  </si>
  <si>
    <t>PEÇA ( TL 85E ) 08 TUCHOS DE VÁLVULAS</t>
  </si>
  <si>
    <t>40,77</t>
  </si>
  <si>
    <t>18</t>
  </si>
  <si>
    <t>51835</t>
  </si>
  <si>
    <t>PEÇA ( TL 85E ) 08 VARETAS DE VÁLVULAS</t>
  </si>
  <si>
    <t>23,15</t>
  </si>
  <si>
    <t>19</t>
  </si>
  <si>
    <t>51811</t>
  </si>
  <si>
    <t>PEÇA ( TL 85E ) ADITIVO P/AGUA</t>
  </si>
  <si>
    <t>3,00</t>
  </si>
  <si>
    <t>20</t>
  </si>
  <si>
    <t>51799</t>
  </si>
  <si>
    <t>PEÇA ( TL 85E ) AMBRA BREAK</t>
  </si>
  <si>
    <t>93,12</t>
  </si>
  <si>
    <t>21</t>
  </si>
  <si>
    <t>51784</t>
  </si>
  <si>
    <t>PEÇA ( TL 85E ) AMORTECEDOR DO CAPÔ</t>
  </si>
  <si>
    <t>60,40</t>
  </si>
  <si>
    <t>22</t>
  </si>
  <si>
    <t>51804</t>
  </si>
  <si>
    <t>PEÇA ( TL 85E ) ANEL DA TRANSMISSÃO</t>
  </si>
  <si>
    <t>1,01</t>
  </si>
  <si>
    <t>23</t>
  </si>
  <si>
    <t>51778</t>
  </si>
  <si>
    <t>PEÇA ( TL 85E ) ANEL DE BORRACHA VEDADOR</t>
  </si>
  <si>
    <t>24</t>
  </si>
  <si>
    <t>51802</t>
  </si>
  <si>
    <t>PEÇA ( TL 85E ) ANEL DE VEDAÇÃO</t>
  </si>
  <si>
    <t>55,37</t>
  </si>
  <si>
    <t>25</t>
  </si>
  <si>
    <t>51806</t>
  </si>
  <si>
    <t>PEÇA ( TL 85E ) ANEL DE VEDAÇÃO DO HIDRAULICO</t>
  </si>
  <si>
    <t>8,05</t>
  </si>
  <si>
    <t>26</t>
  </si>
  <si>
    <t>51781</t>
  </si>
  <si>
    <t>PEÇA ( TL 85E ) ANEL DO FREIO</t>
  </si>
  <si>
    <t>24,92</t>
  </si>
  <si>
    <t>27</t>
  </si>
  <si>
    <t>51805</t>
  </si>
  <si>
    <t>PEÇA ( TL 85E ) ANEL SINCRONIZADO</t>
  </si>
  <si>
    <t>1.711,33</t>
  </si>
  <si>
    <t>28</t>
  </si>
  <si>
    <t>51829</t>
  </si>
  <si>
    <t>PEÇA ( TL 85E ) BOMBA ALIMENTADORA</t>
  </si>
  <si>
    <t>295,96</t>
  </si>
  <si>
    <t>29</t>
  </si>
  <si>
    <t>51826</t>
  </si>
  <si>
    <t>PEÇA ( TL 85E ) BOMBA DE ÓLEO</t>
  </si>
  <si>
    <t>756,01</t>
  </si>
  <si>
    <t>30</t>
  </si>
  <si>
    <t>51773</t>
  </si>
  <si>
    <t>PEÇA ( TL 85E ) BOMBA HIDRAULICO COMP</t>
  </si>
  <si>
    <t>956,33</t>
  </si>
  <si>
    <t>31</t>
  </si>
  <si>
    <t>51769</t>
  </si>
  <si>
    <t>PEÇA ( TL 85E ) BUCHA DE AÇO</t>
  </si>
  <si>
    <t>90,60</t>
  </si>
  <si>
    <t>32</t>
  </si>
  <si>
    <t>51771</t>
  </si>
  <si>
    <t>PEÇA ( TL 85E ) BUCHA DE AÇO DO EIXO DIAN</t>
  </si>
  <si>
    <t>85,07</t>
  </si>
  <si>
    <t>33</t>
  </si>
  <si>
    <t>51817</t>
  </si>
  <si>
    <t>PEÇA ( TL 85E ) BUCHAS DE BIELA</t>
  </si>
  <si>
    <t>40,27</t>
  </si>
  <si>
    <t>34</t>
  </si>
  <si>
    <t>51818</t>
  </si>
  <si>
    <t>PEÇA ( TL 85E ) BUCHAS DO COMANDO</t>
  </si>
  <si>
    <t>38,25</t>
  </si>
  <si>
    <t>35</t>
  </si>
  <si>
    <t>51807</t>
  </si>
  <si>
    <t>PEÇA ( TL 85E ) BUJÃO DO CÂMBIO</t>
  </si>
  <si>
    <t>22,15</t>
  </si>
  <si>
    <t>36</t>
  </si>
  <si>
    <t>51830</t>
  </si>
  <si>
    <t>PEÇA ( TL 85E ) BUJÃO DO CARTER</t>
  </si>
  <si>
    <t>37</t>
  </si>
  <si>
    <t>51763</t>
  </si>
  <si>
    <t>PEÇA ( TL 85E ) CABO</t>
  </si>
  <si>
    <t>44,49</t>
  </si>
  <si>
    <t>38</t>
  </si>
  <si>
    <t>51791</t>
  </si>
  <si>
    <t>PEÇA ( TL 85E ) CABO DA TDP</t>
  </si>
  <si>
    <t>30,20</t>
  </si>
  <si>
    <t>39</t>
  </si>
  <si>
    <t>51762</t>
  </si>
  <si>
    <t>PEÇA ( TL 85E ) CABO DE EMBREAGEM</t>
  </si>
  <si>
    <t>100,67</t>
  </si>
  <si>
    <t>40</t>
  </si>
  <si>
    <t>51786</t>
  </si>
  <si>
    <t>PEÇA ( TL 85E ) CABO DO FREIO</t>
  </si>
  <si>
    <t>110,63</t>
  </si>
  <si>
    <t>41</t>
  </si>
  <si>
    <t>51764</t>
  </si>
  <si>
    <t>PEÇA ( TL 85E ) CABO DO HIDRAULICO</t>
  </si>
  <si>
    <t>65,43</t>
  </si>
  <si>
    <t>42</t>
  </si>
  <si>
    <t>51816</t>
  </si>
  <si>
    <t>PEÇA ( TL 85E ) CALÇADOS DE ENCOSTO</t>
  </si>
  <si>
    <t>78,52</t>
  </si>
  <si>
    <t>43</t>
  </si>
  <si>
    <t>51753</t>
  </si>
  <si>
    <t>PEÇA ( TL 85E ) CILINDRO MESTRE</t>
  </si>
  <si>
    <t>704,67</t>
  </si>
  <si>
    <t>44</t>
  </si>
  <si>
    <t>51757</t>
  </si>
  <si>
    <t>PEÇA ( TL 85E ) COIFA DE BORRACHA</t>
  </si>
  <si>
    <t>47,47</t>
  </si>
  <si>
    <t>45</t>
  </si>
  <si>
    <t>51787</t>
  </si>
  <si>
    <t>PEÇA ( TL 85E ) COIFA DE BORRACHA ALAVANCA</t>
  </si>
  <si>
    <t>149,99</t>
  </si>
  <si>
    <t>46</t>
  </si>
  <si>
    <t>51752</t>
  </si>
  <si>
    <t>PEÇA ( TL 85E ) COLA P / JUNTAS</t>
  </si>
  <si>
    <t>4,23</t>
  </si>
  <si>
    <t>47</t>
  </si>
  <si>
    <t>51837</t>
  </si>
  <si>
    <t>PEÇA ( TL 85E ) COLA SILICONE</t>
  </si>
  <si>
    <t>56,37</t>
  </si>
  <si>
    <t>48</t>
  </si>
  <si>
    <t>51767</t>
  </si>
  <si>
    <t>PEÇA ( TL 85E ) CONECTOR DE LATÃO</t>
  </si>
  <si>
    <t>37,75</t>
  </si>
  <si>
    <t>49</t>
  </si>
  <si>
    <t>51779</t>
  </si>
  <si>
    <t>PEÇA ( TL 85E ) DISCO DE AÇO</t>
  </si>
  <si>
    <t>110,73</t>
  </si>
  <si>
    <t>50</t>
  </si>
  <si>
    <t>51755</t>
  </si>
  <si>
    <t>PEÇA ( TL 85E ) DISCO INTERNO</t>
  </si>
  <si>
    <t>906,00</t>
  </si>
  <si>
    <t>51</t>
  </si>
  <si>
    <t>51760</t>
  </si>
  <si>
    <t>PEÇA ( TL 85E ) EIXO CONDUTOR</t>
  </si>
  <si>
    <t>52</t>
  </si>
  <si>
    <t>51790</t>
  </si>
  <si>
    <t>PEÇA ( TL 85E ) ENGATE RÁPIDO.</t>
  </si>
  <si>
    <t>25,17</t>
  </si>
  <si>
    <t>53</t>
  </si>
  <si>
    <t>51774</t>
  </si>
  <si>
    <t>PEÇA ( TL 85E ) ENGRENAGEM DO ACOPLAMENTO</t>
  </si>
  <si>
    <t>1.610,67</t>
  </si>
  <si>
    <t>54</t>
  </si>
  <si>
    <t>51776</t>
  </si>
  <si>
    <t>PEÇA ( TL 85E ) ESPAÇADOR</t>
  </si>
  <si>
    <t>62,52</t>
  </si>
  <si>
    <t>55</t>
  </si>
  <si>
    <t>51746</t>
  </si>
  <si>
    <t>PEÇA ( TL 85E ) ESPAÇADOR DE AÇO</t>
  </si>
  <si>
    <t>16,61</t>
  </si>
  <si>
    <t>56</t>
  </si>
  <si>
    <t>51827</t>
  </si>
  <si>
    <t>PEÇA ( TL 85E ) FILTRO DIESEL CAV LONGO</t>
  </si>
  <si>
    <t>24,16</t>
  </si>
  <si>
    <t>57</t>
  </si>
  <si>
    <t>51828</t>
  </si>
  <si>
    <t>PEÇA ( TL 85E ) FILTRO LUBRIFICANTE</t>
  </si>
  <si>
    <t>38,09</t>
  </si>
  <si>
    <t>58</t>
  </si>
  <si>
    <t>51777</t>
  </si>
  <si>
    <t>PEÇA ( TL 85E ) FLANGE DE AÇO</t>
  </si>
  <si>
    <t>1.006,67</t>
  </si>
  <si>
    <t>59</t>
  </si>
  <si>
    <t>51761</t>
  </si>
  <si>
    <t>PEÇA ( TL 85E ) GARFO COMPLETO</t>
  </si>
  <si>
    <t>60</t>
  </si>
  <si>
    <t>51742</t>
  </si>
  <si>
    <t>PEÇA ( TL 85E ) HASTEL DE NIVEL</t>
  </si>
  <si>
    <t>61</t>
  </si>
  <si>
    <t>51815</t>
  </si>
  <si>
    <t>PEÇA ( TL 85E ) JG BRONZINHA</t>
  </si>
  <si>
    <t>352,33</t>
  </si>
  <si>
    <t>62</t>
  </si>
  <si>
    <t>51814</t>
  </si>
  <si>
    <t>PEÇA ( TL 85E ) JG BRONZINHAS DE BIELA</t>
  </si>
  <si>
    <t>183,21</t>
  </si>
  <si>
    <t>63</t>
  </si>
  <si>
    <t>51813</t>
  </si>
  <si>
    <t>PEÇA ( TL 85E ) JOGO DE JUNTAS</t>
  </si>
  <si>
    <t>386,56</t>
  </si>
  <si>
    <t>64</t>
  </si>
  <si>
    <t>51780</t>
  </si>
  <si>
    <t>PEÇA ( TL 85E ) JUNTA</t>
  </si>
  <si>
    <t>77,01</t>
  </si>
  <si>
    <t>65</t>
  </si>
  <si>
    <t>51782</t>
  </si>
  <si>
    <t>PEÇA ( TL 85E ) JUNTA DO LEVANTE</t>
  </si>
  <si>
    <t>35,23</t>
  </si>
  <si>
    <t>66</t>
  </si>
  <si>
    <t>51754</t>
  </si>
  <si>
    <t>PEÇA ( TL 85E ) KIT EMBREAGEM</t>
  </si>
  <si>
    <t>1.812,00</t>
  </si>
  <si>
    <t>67</t>
  </si>
  <si>
    <t>51768</t>
  </si>
  <si>
    <t>PEÇA ( TL 85E ) LUVA DE AÇO</t>
  </si>
  <si>
    <t>342,57</t>
  </si>
  <si>
    <t>68</t>
  </si>
  <si>
    <t>51765</t>
  </si>
  <si>
    <t>PEÇA ( TL 85E ) MANGUEIRA</t>
  </si>
  <si>
    <t>35,48</t>
  </si>
  <si>
    <t>69</t>
  </si>
  <si>
    <t>51766</t>
  </si>
  <si>
    <t>PEÇA ( TL 85E ) MANGUEIRA - 2227</t>
  </si>
  <si>
    <t>80,53</t>
  </si>
  <si>
    <t>70</t>
  </si>
  <si>
    <t>51759</t>
  </si>
  <si>
    <t>PEÇA ( TL 85E ) MANOPLA</t>
  </si>
  <si>
    <t>71</t>
  </si>
  <si>
    <t>51785</t>
  </si>
  <si>
    <t>PEÇA ( TL 85E ) MANOPLA DE PLASTICO DO PAINEL</t>
  </si>
  <si>
    <t>35,74</t>
  </si>
  <si>
    <t>72</t>
  </si>
  <si>
    <t>51810</t>
  </si>
  <si>
    <t>PEÇA ( TL 85E ) MOLA</t>
  </si>
  <si>
    <t>73</t>
  </si>
  <si>
    <t>51797</t>
  </si>
  <si>
    <t>PEÇA ( TL 85E ) PARAFUSO COMPLETO</t>
  </si>
  <si>
    <t>12,00</t>
  </si>
  <si>
    <t>74</t>
  </si>
  <si>
    <t>51750</t>
  </si>
  <si>
    <t>PEÇA ( TL 85E ) PARAFUSO DE AÇO</t>
  </si>
  <si>
    <t>1,56</t>
  </si>
  <si>
    <t>75</t>
  </si>
  <si>
    <t>51798</t>
  </si>
  <si>
    <t>PEÇA ( TL 85E ) PARAFUSO SUPORTE DA ALAVANCA</t>
  </si>
  <si>
    <t>11,07</t>
  </si>
  <si>
    <t>76</t>
  </si>
  <si>
    <t>51809</t>
  </si>
  <si>
    <t>PEÇA ( TL 85E ) PINO DE AÇO  .</t>
  </si>
  <si>
    <t>38,50</t>
  </si>
  <si>
    <t>77</t>
  </si>
  <si>
    <t>51783</t>
  </si>
  <si>
    <t>PEÇA ( TL 85E ) PINO DE AÇO TRAVA</t>
  </si>
  <si>
    <t>80,69</t>
  </si>
  <si>
    <t>78</t>
  </si>
  <si>
    <t>51751</t>
  </si>
  <si>
    <t>PEÇA ( TL 85E ) PORCA DE AÇO EIXO DIANTEIRO</t>
  </si>
  <si>
    <t>79</t>
  </si>
  <si>
    <t>51747</t>
  </si>
  <si>
    <t>PEÇA ( TL 85E ) REPARO DO CILINDRO</t>
  </si>
  <si>
    <t>13,64</t>
  </si>
  <si>
    <t>80</t>
  </si>
  <si>
    <t>51745</t>
  </si>
  <si>
    <t>PEÇA ( TL 85E ) RETENTOR</t>
  </si>
  <si>
    <t>6,00</t>
  </si>
  <si>
    <t>4,53</t>
  </si>
  <si>
    <t>81</t>
  </si>
  <si>
    <t>51744</t>
  </si>
  <si>
    <t>PEÇA ( TL 85E ) RETENTOR AGEL</t>
  </si>
  <si>
    <t>13,09</t>
  </si>
  <si>
    <t>82</t>
  </si>
  <si>
    <t>51743</t>
  </si>
  <si>
    <t>PEÇA ( TL 85E ) RETENTOR DE CUBO</t>
  </si>
  <si>
    <t>128,35</t>
  </si>
  <si>
    <t>83</t>
  </si>
  <si>
    <t>51824</t>
  </si>
  <si>
    <t>PEÇA ( TL 85E ) RETENTOR DIANTEIRO</t>
  </si>
  <si>
    <t>28,19</t>
  </si>
  <si>
    <t>84</t>
  </si>
  <si>
    <t>51803</t>
  </si>
  <si>
    <t>PEÇA ( TL 85E ) RETENTOR EMBREAGEM</t>
  </si>
  <si>
    <t>85</t>
  </si>
  <si>
    <t>51825</t>
  </si>
  <si>
    <t>PEÇA ( TL 85E ) RETENTOR TRASEIRO</t>
  </si>
  <si>
    <t>42,28</t>
  </si>
  <si>
    <t>86</t>
  </si>
  <si>
    <t>51808</t>
  </si>
  <si>
    <t>PEÇA ( TL 85E ) ROLAMENTO DE AGULHA</t>
  </si>
  <si>
    <t>72,78</t>
  </si>
  <si>
    <t>87</t>
  </si>
  <si>
    <t>51758</t>
  </si>
  <si>
    <t>PEÇA ( TL 85E ) ROLAMENTO DE EMBREAGEM</t>
  </si>
  <si>
    <t>201,33</t>
  </si>
  <si>
    <t>88</t>
  </si>
  <si>
    <t>51756</t>
  </si>
  <si>
    <t>PEÇA ( TL 85E ) ROLAMENTO DE ESFERA</t>
  </si>
  <si>
    <t>206,12</t>
  </si>
  <si>
    <t>89</t>
  </si>
  <si>
    <t>51749</t>
  </si>
  <si>
    <t>PEÇA ( TL 85E ) RÓTULA</t>
  </si>
  <si>
    <t>89,34</t>
  </si>
  <si>
    <t>90</t>
  </si>
  <si>
    <t>51789</t>
  </si>
  <si>
    <t>PEÇA ( TL 85E ) TAMPA DO ÓLEO .</t>
  </si>
  <si>
    <t>47,31</t>
  </si>
  <si>
    <t>91</t>
  </si>
  <si>
    <t>51794</t>
  </si>
  <si>
    <t>PEÇA ( TL 85E ) TERMINAL</t>
  </si>
  <si>
    <t>9,57</t>
  </si>
  <si>
    <t>92</t>
  </si>
  <si>
    <t>51796</t>
  </si>
  <si>
    <t>PEÇA ( TL 85E ) TIRANTE DO COMANDO</t>
  </si>
  <si>
    <t>93</t>
  </si>
  <si>
    <t>51795</t>
  </si>
  <si>
    <t>PEÇA ( TL 85E ) TIRANTE DO CONTROLE</t>
  </si>
  <si>
    <t>32,21</t>
  </si>
  <si>
    <t>94</t>
  </si>
  <si>
    <t>51793</t>
  </si>
  <si>
    <t>PEÇA ( TL 85E ) TRAVA DE AÇO MOLA</t>
  </si>
  <si>
    <t>2,52</t>
  </si>
  <si>
    <t>95</t>
  </si>
  <si>
    <t>51801</t>
  </si>
  <si>
    <t>PEÇA ( TL 85E ) VÁLVULA SOLENOIDE</t>
  </si>
  <si>
    <t>604,00</t>
  </si>
  <si>
    <t>96</t>
  </si>
  <si>
    <t>51831</t>
  </si>
  <si>
    <t>PEÇA ( TL 85E ) VÁLVULA TERMOSTATO</t>
  </si>
  <si>
    <t>136,91</t>
  </si>
  <si>
    <t>97</t>
  </si>
  <si>
    <t>51770</t>
  </si>
  <si>
    <t>PEÇA ( TL 85E ) VEDADOR DE BORRACHA</t>
  </si>
  <si>
    <t>98</t>
  </si>
  <si>
    <t>51841</t>
  </si>
  <si>
    <t>POLIR COMANDO DE VALVULAS .</t>
  </si>
  <si>
    <t>99</t>
  </si>
  <si>
    <t>51726</t>
  </si>
  <si>
    <t>PRESTAÇÃO DE SERVIÇO DE TORNO ( TL 85 ) : SERVIÇO DE RABICHO COMPLETO , AJUSTAR EMBUCHAMENTO DIANTEIRO , ADPTAR TERMINAIS DE DIREÇÃO , ADPTAR CARDAN COMPLETO .</t>
  </si>
  <si>
    <t>3.724,67</t>
  </si>
  <si>
    <t>100</t>
  </si>
  <si>
    <t>51725</t>
  </si>
  <si>
    <t>PRESTAÇÃO DE SERVIÇO TL 85 : ENCAPAR BANCO , REVISÃO DE PAINEL , RADIADOR , TURBINA</t>
  </si>
  <si>
    <t>3.825,33</t>
  </si>
  <si>
    <t>101</t>
  </si>
  <si>
    <t>51741</t>
  </si>
  <si>
    <t>PRESTAÇÃOD E SERVIÇO TRAÇÃO ( TL 85E ) :  TRAÇÃO DIANTEIRA COMPLETO ,EMBUCHAMENTO COMPLETO , DOIS PISTÃO DE DIREÇÃO , MOTOR COMPLETO , EMBREAGEM , FREIO DOS DOIS LADOS , HORBITROL , REVERSOR E REDUZIDA , TAMPA DO CÂMBIO , COMANDO TRAZEIRO , TOMADA DE FORÇA , RETENTOR DO BRAÇO HIDRAULICO , DOIS CUBOS TRAZEIROS , PESO DE RODA , TIRAR E COLOCAR CARDAN , BOMBA HIDRAULICA , CILINDRO DE FREIO .</t>
  </si>
  <si>
    <t>9.372,07</t>
  </si>
  <si>
    <t>102</t>
  </si>
  <si>
    <t>51848</t>
  </si>
  <si>
    <t>RECONDICINAR ACENTO DAS CAMISAS .</t>
  </si>
  <si>
    <t>362,40</t>
  </si>
  <si>
    <t>103</t>
  </si>
  <si>
    <t>51839</t>
  </si>
  <si>
    <t>RETIFICAÇÃO VIRABREQUIM .</t>
  </si>
  <si>
    <t>420,79</t>
  </si>
  <si>
    <t>104</t>
  </si>
  <si>
    <t>51840</t>
  </si>
  <si>
    <t>RETIFICADOR BIELAS .</t>
  </si>
  <si>
    <t>265,76</t>
  </si>
  <si>
    <t>105</t>
  </si>
  <si>
    <t>51842</t>
  </si>
  <si>
    <t>RETIFICADOR SEDES VÁLVULAS .</t>
  </si>
  <si>
    <t>106</t>
  </si>
  <si>
    <t>52036</t>
  </si>
  <si>
    <t>REVISÃO DA PERTE ELÉTRICA COMPLETA.</t>
  </si>
  <si>
    <t>2.013,33</t>
  </si>
  <si>
    <t>107</t>
  </si>
  <si>
    <t>51844</t>
  </si>
  <si>
    <t>TROCAR BUCHA DO COMANDO .</t>
  </si>
  <si>
    <t>48,32</t>
  </si>
  <si>
    <t>108</t>
  </si>
  <si>
    <t>51849</t>
  </si>
  <si>
    <t>TROCAR GUIAS DE VÁLVULAS .</t>
  </si>
  <si>
    <t>109</t>
  </si>
  <si>
    <t>51850</t>
  </si>
  <si>
    <t>TROCAR SEDES DE VÁLVULAS .</t>
  </si>
  <si>
    <t>281,87</t>
  </si>
  <si>
    <t>Declaro que examinei, conheço e me submeto a todas as condições contidas no Edital da presente Licitação modalidade PREGÃO PRESENCIAL Nº 0050/2020,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</si>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</sst>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4"/>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33"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42</v>
      </c>
      <c r="G23" s="22"/>
      <c r="H23" s="23">
        <v>0</v>
      </c>
      <c r="I23" s="24">
        <f>SUM(E23*H23)</f>
        <v>0</v>
      </c>
      <c r="J23" s="31"/>
      <c r="K23" s="31"/>
      <c r="L23" s="31"/>
      <c r="M23" s="31"/>
    </row>
    <row r="24" spans="1:13" s="26" customFormat="1" ht="14.25">
      <c r="A24" s="81" t="s">
        <v>43</v>
      </c>
      <c r="B24" s="81" t="s">
        <v>44</v>
      </c>
      <c r="C24" s="84" t="s">
        <v>45</v>
      </c>
      <c r="D24" s="81" t="s">
        <v>36</v>
      </c>
      <c r="E24" s="89" t="s">
        <v>37</v>
      </c>
      <c r="F24" s="85" t="s">
        <v>46</v>
      </c>
      <c r="G24" s="22"/>
      <c r="H24" s="23">
        <v>0</v>
      </c>
      <c r="I24" s="24">
        <f aca="true" t="shared" si="0" ref="I24:I86">SUM(E24*H24)</f>
        <v>0</v>
      </c>
      <c r="J24" s="25"/>
      <c r="K24" s="25"/>
      <c r="L24" s="25"/>
      <c r="M24" s="25"/>
    </row>
    <row r="25" spans="1:13" s="26" customFormat="1" ht="14.25">
      <c r="A25" s="81" t="s">
        <v>47</v>
      </c>
      <c r="B25" s="81" t="s">
        <v>48</v>
      </c>
      <c r="C25" s="84" t="s">
        <v>49</v>
      </c>
      <c r="D25" s="81" t="s">
        <v>36</v>
      </c>
      <c r="E25" s="89" t="s">
        <v>37</v>
      </c>
      <c r="F25" s="85" t="s">
        <v>50</v>
      </c>
      <c r="G25" s="22"/>
      <c r="H25" s="23">
        <v>0</v>
      </c>
      <c r="I25" s="24">
        <f t="shared" si="0"/>
        <v>0</v>
      </c>
      <c r="J25" s="31"/>
      <c r="K25" s="31"/>
      <c r="L25" s="31"/>
      <c r="M25" s="31"/>
    </row>
    <row r="26" spans="1:13" s="26" customFormat="1" ht="14.25">
      <c r="A26" s="81" t="s">
        <v>51</v>
      </c>
      <c r="B26" s="81" t="s">
        <v>52</v>
      </c>
      <c r="C26" s="84" t="s">
        <v>53</v>
      </c>
      <c r="D26" s="81" t="s">
        <v>36</v>
      </c>
      <c r="E26" s="89" t="s">
        <v>37</v>
      </c>
      <c r="F26" s="85" t="s">
        <v>54</v>
      </c>
      <c r="G26" s="22"/>
      <c r="H26" s="23">
        <v>0</v>
      </c>
      <c r="I26" s="24">
        <f t="shared" si="0"/>
        <v>0</v>
      </c>
      <c r="J26" s="25"/>
      <c r="K26" s="25"/>
      <c r="L26" s="25"/>
      <c r="M26" s="25"/>
    </row>
    <row r="27" spans="1:13" s="26" customFormat="1" ht="14.25">
      <c r="A27" s="81" t="s">
        <v>55</v>
      </c>
      <c r="B27" s="81" t="s">
        <v>56</v>
      </c>
      <c r="C27" s="84" t="s">
        <v>57</v>
      </c>
      <c r="D27" s="81" t="s">
        <v>36</v>
      </c>
      <c r="E27" s="89" t="s">
        <v>37</v>
      </c>
      <c r="F27" s="85" t="s">
        <v>58</v>
      </c>
      <c r="G27" s="22"/>
      <c r="H27" s="23">
        <v>0</v>
      </c>
      <c r="I27" s="24">
        <f t="shared" si="0"/>
        <v>0</v>
      </c>
      <c r="J27" s="25"/>
      <c r="K27" s="25"/>
      <c r="L27" s="25"/>
      <c r="M27" s="33"/>
    </row>
    <row r="28" spans="1:13" s="26" customFormat="1" ht="14.25">
      <c r="A28" s="81" t="s">
        <v>59</v>
      </c>
      <c r="B28" s="81" t="s">
        <v>60</v>
      </c>
      <c r="C28" s="84" t="s">
        <v>61</v>
      </c>
      <c r="D28" s="81" t="s">
        <v>36</v>
      </c>
      <c r="E28" s="89" t="s">
        <v>37</v>
      </c>
      <c r="F28" s="85" t="s">
        <v>62</v>
      </c>
      <c r="G28" s="22"/>
      <c r="H28" s="23">
        <v>0</v>
      </c>
      <c r="I28" s="24">
        <f t="shared" si="0"/>
        <v>0</v>
      </c>
      <c r="J28" s="31"/>
      <c r="K28" s="34"/>
      <c r="L28" s="34"/>
      <c r="M28" s="34"/>
    </row>
    <row r="29" spans="1:12" s="26" customFormat="1" ht="14.25">
      <c r="A29" s="81" t="s">
        <v>63</v>
      </c>
      <c r="B29" s="81" t="s">
        <v>64</v>
      </c>
      <c r="C29" s="84" t="s">
        <v>65</v>
      </c>
      <c r="D29" s="81" t="s">
        <v>36</v>
      </c>
      <c r="E29" s="89" t="s">
        <v>37</v>
      </c>
      <c r="F29" s="85" t="s">
        <v>66</v>
      </c>
      <c r="G29" s="22"/>
      <c r="H29" s="23">
        <v>0</v>
      </c>
      <c r="I29" s="24">
        <f t="shared" si="0"/>
        <v>0</v>
      </c>
      <c r="J29" s="36"/>
      <c r="K29" s="35"/>
      <c r="L29" s="35"/>
    </row>
    <row r="30" spans="1:12" s="26" customFormat="1" ht="14.25">
      <c r="A30" s="81" t="s">
        <v>67</v>
      </c>
      <c r="B30" s="81" t="s">
        <v>68</v>
      </c>
      <c r="C30" s="84" t="s">
        <v>69</v>
      </c>
      <c r="D30" s="81" t="s">
        <v>36</v>
      </c>
      <c r="E30" s="89" t="s">
        <v>70</v>
      </c>
      <c r="F30" s="85" t="s">
        <v>71</v>
      </c>
      <c r="G30" s="22"/>
      <c r="H30" s="23">
        <v>0</v>
      </c>
      <c r="I30" s="24">
        <f t="shared" si="0"/>
        <v>0</v>
      </c>
      <c r="J30" s="36"/>
      <c r="K30" s="35"/>
      <c r="L30" s="35"/>
    </row>
    <row r="31" spans="1:12" s="26" customFormat="1" ht="14.25">
      <c r="A31" s="81" t="s">
        <v>72</v>
      </c>
      <c r="B31" s="81" t="s">
        <v>73</v>
      </c>
      <c r="C31" s="84" t="s">
        <v>74</v>
      </c>
      <c r="D31" s="81" t="s">
        <v>36</v>
      </c>
      <c r="E31" s="89" t="s">
        <v>75</v>
      </c>
      <c r="F31" s="85" t="s">
        <v>76</v>
      </c>
      <c r="G31" s="22"/>
      <c r="H31" s="23">
        <v>0</v>
      </c>
      <c r="I31" s="24">
        <f t="shared" si="0"/>
        <v>0</v>
      </c>
      <c r="J31" s="36"/>
      <c r="K31" s="35"/>
      <c r="L31" s="35"/>
    </row>
    <row r="32" spans="1:12" s="26" customFormat="1" ht="14.25">
      <c r="A32" s="81" t="s">
        <v>77</v>
      </c>
      <c r="B32" s="81" t="s">
        <v>78</v>
      </c>
      <c r="C32" s="84" t="s">
        <v>79</v>
      </c>
      <c r="D32" s="81" t="s">
        <v>36</v>
      </c>
      <c r="E32" s="89" t="s">
        <v>80</v>
      </c>
      <c r="F32" s="85" t="s">
        <v>81</v>
      </c>
      <c r="G32" s="22"/>
      <c r="H32" s="23">
        <v>0</v>
      </c>
      <c r="I32" s="24">
        <f t="shared" si="0"/>
        <v>0</v>
      </c>
      <c r="J32" s="36"/>
      <c r="K32" s="35"/>
      <c r="L32" s="35"/>
    </row>
    <row r="33" spans="1:12" s="26" customFormat="1" ht="14.25">
      <c r="A33" s="81" t="s">
        <v>82</v>
      </c>
      <c r="B33" s="81" t="s">
        <v>83</v>
      </c>
      <c r="C33" s="84" t="s">
        <v>84</v>
      </c>
      <c r="D33" s="81" t="s">
        <v>36</v>
      </c>
      <c r="E33" s="89" t="s">
        <v>80</v>
      </c>
      <c r="F33" s="85" t="s">
        <v>85</v>
      </c>
      <c r="G33" s="22"/>
      <c r="H33" s="23">
        <v>0</v>
      </c>
      <c r="I33" s="24">
        <f t="shared" si="0"/>
        <v>0</v>
      </c>
      <c r="J33" s="36"/>
      <c r="K33" s="35"/>
      <c r="L33" s="35"/>
    </row>
    <row r="34" spans="1:12" s="26" customFormat="1" ht="14.25">
      <c r="A34" s="81" t="s">
        <v>86</v>
      </c>
      <c r="B34" s="81" t="s">
        <v>87</v>
      </c>
      <c r="C34" s="84" t="s">
        <v>88</v>
      </c>
      <c r="D34" s="81" t="s">
        <v>36</v>
      </c>
      <c r="E34" s="89" t="s">
        <v>80</v>
      </c>
      <c r="F34" s="85" t="s">
        <v>89</v>
      </c>
      <c r="G34" s="22"/>
      <c r="H34" s="23">
        <v>0</v>
      </c>
      <c r="I34" s="24">
        <f t="shared" si="0"/>
        <v>0</v>
      </c>
      <c r="J34" s="36"/>
      <c r="K34" s="35"/>
      <c r="L34" s="35"/>
    </row>
    <row r="35" spans="1:12" s="26" customFormat="1" ht="14.25">
      <c r="A35" s="81" t="s">
        <v>90</v>
      </c>
      <c r="B35" s="81" t="s">
        <v>91</v>
      </c>
      <c r="C35" s="84" t="s">
        <v>92</v>
      </c>
      <c r="D35" s="81" t="s">
        <v>36</v>
      </c>
      <c r="E35" s="89" t="s">
        <v>80</v>
      </c>
      <c r="F35" s="85" t="s">
        <v>93</v>
      </c>
      <c r="G35" s="22"/>
      <c r="H35" s="23">
        <v>0</v>
      </c>
      <c r="I35" s="24">
        <f t="shared" si="0"/>
        <v>0</v>
      </c>
      <c r="J35" s="36"/>
      <c r="K35" s="35"/>
      <c r="L35" s="35"/>
    </row>
    <row r="36" spans="1:12" s="26" customFormat="1" ht="14.25">
      <c r="A36" s="81" t="s">
        <v>94</v>
      </c>
      <c r="B36" s="81" t="s">
        <v>95</v>
      </c>
      <c r="C36" s="84" t="s">
        <v>96</v>
      </c>
      <c r="D36" s="81" t="s">
        <v>36</v>
      </c>
      <c r="E36" s="89" t="s">
        <v>80</v>
      </c>
      <c r="F36" s="85" t="s">
        <v>97</v>
      </c>
      <c r="G36" s="22"/>
      <c r="H36" s="23">
        <v>0</v>
      </c>
      <c r="I36" s="24">
        <f t="shared" si="0"/>
        <v>0</v>
      </c>
      <c r="J36" s="36"/>
      <c r="K36" s="35"/>
      <c r="L36" s="35"/>
    </row>
    <row r="37" spans="1:12" s="26" customFormat="1" ht="14.25">
      <c r="A37" s="81" t="s">
        <v>98</v>
      </c>
      <c r="B37" s="81" t="s">
        <v>99</v>
      </c>
      <c r="C37" s="84" t="s">
        <v>100</v>
      </c>
      <c r="D37" s="81" t="s">
        <v>36</v>
      </c>
      <c r="E37" s="89" t="s">
        <v>80</v>
      </c>
      <c r="F37" s="85" t="s">
        <v>101</v>
      </c>
      <c r="G37" s="22"/>
      <c r="H37" s="23">
        <v>0</v>
      </c>
      <c r="I37" s="24">
        <f t="shared" si="0"/>
        <v>0</v>
      </c>
      <c r="J37" s="36"/>
      <c r="K37" s="35"/>
      <c r="L37" s="35"/>
    </row>
    <row r="38" spans="1:12" s="26" customFormat="1" ht="14.25">
      <c r="A38" s="81" t="s">
        <v>102</v>
      </c>
      <c r="B38" s="81" t="s">
        <v>103</v>
      </c>
      <c r="C38" s="84" t="s">
        <v>104</v>
      </c>
      <c r="D38" s="81" t="s">
        <v>36</v>
      </c>
      <c r="E38" s="89" t="s">
        <v>75</v>
      </c>
      <c r="F38" s="85" t="s">
        <v>105</v>
      </c>
      <c r="G38" s="22"/>
      <c r="H38" s="23">
        <v>0</v>
      </c>
      <c r="I38" s="24">
        <f t="shared" si="0"/>
        <v>0</v>
      </c>
      <c r="J38" s="36"/>
      <c r="K38" s="35"/>
      <c r="L38" s="35"/>
    </row>
    <row r="39" spans="1:12" s="26" customFormat="1" ht="14.25">
      <c r="A39" s="81" t="s">
        <v>106</v>
      </c>
      <c r="B39" s="81" t="s">
        <v>107</v>
      </c>
      <c r="C39" s="84" t="s">
        <v>108</v>
      </c>
      <c r="D39" s="81" t="s">
        <v>36</v>
      </c>
      <c r="E39" s="89" t="s">
        <v>75</v>
      </c>
      <c r="F39" s="85" t="s">
        <v>109</v>
      </c>
      <c r="G39" s="22"/>
      <c r="H39" s="23">
        <v>0</v>
      </c>
      <c r="I39" s="24">
        <f t="shared" si="0"/>
        <v>0</v>
      </c>
      <c r="J39" s="36"/>
      <c r="K39" s="35"/>
      <c r="L39" s="35"/>
    </row>
    <row r="40" spans="1:12" s="26" customFormat="1" ht="14.25">
      <c r="A40" s="81" t="s">
        <v>110</v>
      </c>
      <c r="B40" s="81" t="s">
        <v>111</v>
      </c>
      <c r="C40" s="84" t="s">
        <v>112</v>
      </c>
      <c r="D40" s="81" t="s">
        <v>36</v>
      </c>
      <c r="E40" s="89" t="s">
        <v>113</v>
      </c>
      <c r="F40" s="85" t="s">
        <v>89</v>
      </c>
      <c r="G40" s="22"/>
      <c r="H40" s="23">
        <v>0</v>
      </c>
      <c r="I40" s="24">
        <f t="shared" si="0"/>
        <v>0</v>
      </c>
      <c r="J40" s="36"/>
      <c r="K40" s="35"/>
      <c r="L40" s="35"/>
    </row>
    <row r="41" spans="1:12" s="26" customFormat="1" ht="14.25">
      <c r="A41" s="81" t="s">
        <v>114</v>
      </c>
      <c r="B41" s="81" t="s">
        <v>115</v>
      </c>
      <c r="C41" s="84" t="s">
        <v>116</v>
      </c>
      <c r="D41" s="81" t="s">
        <v>36</v>
      </c>
      <c r="E41" s="89" t="s">
        <v>37</v>
      </c>
      <c r="F41" s="85" t="s">
        <v>117</v>
      </c>
      <c r="G41" s="22"/>
      <c r="H41" s="23">
        <v>0</v>
      </c>
      <c r="I41" s="24">
        <f t="shared" si="0"/>
        <v>0</v>
      </c>
      <c r="J41" s="36"/>
      <c r="K41" s="35"/>
      <c r="L41" s="35"/>
    </row>
    <row r="42" spans="1:12" s="26" customFormat="1" ht="14.25">
      <c r="A42" s="81" t="s">
        <v>118</v>
      </c>
      <c r="B42" s="81" t="s">
        <v>119</v>
      </c>
      <c r="C42" s="84" t="s">
        <v>120</v>
      </c>
      <c r="D42" s="81" t="s">
        <v>36</v>
      </c>
      <c r="E42" s="89" t="s">
        <v>37</v>
      </c>
      <c r="F42" s="85" t="s">
        <v>121</v>
      </c>
      <c r="G42" s="22"/>
      <c r="H42" s="23">
        <v>0</v>
      </c>
      <c r="I42" s="24">
        <f t="shared" si="0"/>
        <v>0</v>
      </c>
      <c r="J42" s="36"/>
      <c r="K42" s="35"/>
      <c r="L42" s="35"/>
    </row>
    <row r="43" spans="1:12" s="26" customFormat="1" ht="14.25">
      <c r="A43" s="81" t="s">
        <v>122</v>
      </c>
      <c r="B43" s="81" t="s">
        <v>123</v>
      </c>
      <c r="C43" s="84" t="s">
        <v>124</v>
      </c>
      <c r="D43" s="81" t="s">
        <v>36</v>
      </c>
      <c r="E43" s="89" t="s">
        <v>37</v>
      </c>
      <c r="F43" s="85" t="s">
        <v>125</v>
      </c>
      <c r="G43" s="22"/>
      <c r="H43" s="23">
        <v>0</v>
      </c>
      <c r="I43" s="24">
        <f t="shared" si="0"/>
        <v>0</v>
      </c>
      <c r="J43" s="36"/>
      <c r="K43" s="35"/>
      <c r="L43" s="35"/>
    </row>
    <row r="44" spans="1:12" s="26" customFormat="1" ht="14.25">
      <c r="A44" s="81" t="s">
        <v>126</v>
      </c>
      <c r="B44" s="81" t="s">
        <v>127</v>
      </c>
      <c r="C44" s="84" t="s">
        <v>128</v>
      </c>
      <c r="D44" s="81" t="s">
        <v>36</v>
      </c>
      <c r="E44" s="89" t="s">
        <v>70</v>
      </c>
      <c r="F44" s="85" t="s">
        <v>117</v>
      </c>
      <c r="G44" s="22"/>
      <c r="H44" s="23">
        <v>0</v>
      </c>
      <c r="I44" s="24">
        <f t="shared" si="0"/>
        <v>0</v>
      </c>
      <c r="J44" s="36"/>
      <c r="K44" s="35"/>
      <c r="L44" s="35"/>
    </row>
    <row r="45" spans="1:12" s="26" customFormat="1" ht="14.25">
      <c r="A45" s="81" t="s">
        <v>129</v>
      </c>
      <c r="B45" s="81" t="s">
        <v>130</v>
      </c>
      <c r="C45" s="84" t="s">
        <v>131</v>
      </c>
      <c r="D45" s="81" t="s">
        <v>36</v>
      </c>
      <c r="E45" s="89" t="s">
        <v>37</v>
      </c>
      <c r="F45" s="85" t="s">
        <v>132</v>
      </c>
      <c r="G45" s="22"/>
      <c r="H45" s="23">
        <v>0</v>
      </c>
      <c r="I45" s="24">
        <f t="shared" si="0"/>
        <v>0</v>
      </c>
      <c r="J45" s="36"/>
      <c r="K45" s="35"/>
      <c r="L45" s="35"/>
    </row>
    <row r="46" spans="1:12" s="26" customFormat="1" ht="14.25">
      <c r="A46" s="81" t="s">
        <v>133</v>
      </c>
      <c r="B46" s="81" t="s">
        <v>134</v>
      </c>
      <c r="C46" s="84" t="s">
        <v>135</v>
      </c>
      <c r="D46" s="81" t="s">
        <v>36</v>
      </c>
      <c r="E46" s="89" t="s">
        <v>80</v>
      </c>
      <c r="F46" s="85" t="s">
        <v>136</v>
      </c>
      <c r="G46" s="22"/>
      <c r="H46" s="23">
        <v>0</v>
      </c>
      <c r="I46" s="24">
        <f t="shared" si="0"/>
        <v>0</v>
      </c>
      <c r="J46" s="36"/>
      <c r="K46" s="35"/>
      <c r="L46" s="35"/>
    </row>
    <row r="47" spans="1:12" s="26" customFormat="1" ht="14.25">
      <c r="A47" s="81" t="s">
        <v>137</v>
      </c>
      <c r="B47" s="81" t="s">
        <v>138</v>
      </c>
      <c r="C47" s="84" t="s">
        <v>139</v>
      </c>
      <c r="D47" s="81" t="s">
        <v>36</v>
      </c>
      <c r="E47" s="89" t="s">
        <v>80</v>
      </c>
      <c r="F47" s="85" t="s">
        <v>140</v>
      </c>
      <c r="G47" s="22"/>
      <c r="H47" s="23">
        <v>0</v>
      </c>
      <c r="I47" s="24">
        <f t="shared" si="0"/>
        <v>0</v>
      </c>
      <c r="J47" s="36"/>
      <c r="K47" s="35"/>
      <c r="L47" s="35"/>
    </row>
    <row r="48" spans="1:12" s="26" customFormat="1" ht="14.25">
      <c r="A48" s="81" t="s">
        <v>141</v>
      </c>
      <c r="B48" s="81" t="s">
        <v>142</v>
      </c>
      <c r="C48" s="84" t="s">
        <v>143</v>
      </c>
      <c r="D48" s="81" t="s">
        <v>36</v>
      </c>
      <c r="E48" s="89" t="s">
        <v>37</v>
      </c>
      <c r="F48" s="85" t="s">
        <v>144</v>
      </c>
      <c r="G48" s="22"/>
      <c r="H48" s="23">
        <v>0</v>
      </c>
      <c r="I48" s="24">
        <f t="shared" si="0"/>
        <v>0</v>
      </c>
      <c r="J48" s="36"/>
      <c r="K48" s="35"/>
      <c r="L48" s="35"/>
    </row>
    <row r="49" spans="1:12" s="26" customFormat="1" ht="14.25">
      <c r="A49" s="81" t="s">
        <v>145</v>
      </c>
      <c r="B49" s="81" t="s">
        <v>146</v>
      </c>
      <c r="C49" s="84" t="s">
        <v>147</v>
      </c>
      <c r="D49" s="81" t="s">
        <v>36</v>
      </c>
      <c r="E49" s="89" t="s">
        <v>37</v>
      </c>
      <c r="F49" s="85" t="s">
        <v>148</v>
      </c>
      <c r="G49" s="22"/>
      <c r="H49" s="23">
        <v>0</v>
      </c>
      <c r="I49" s="24">
        <f t="shared" si="0"/>
        <v>0</v>
      </c>
      <c r="J49" s="36"/>
      <c r="K49" s="35"/>
      <c r="L49" s="35"/>
    </row>
    <row r="50" spans="1:12" s="26" customFormat="1" ht="14.25">
      <c r="A50" s="81" t="s">
        <v>149</v>
      </c>
      <c r="B50" s="81" t="s">
        <v>150</v>
      </c>
      <c r="C50" s="84" t="s">
        <v>151</v>
      </c>
      <c r="D50" s="81" t="s">
        <v>36</v>
      </c>
      <c r="E50" s="89" t="s">
        <v>37</v>
      </c>
      <c r="F50" s="85" t="s">
        <v>152</v>
      </c>
      <c r="G50" s="22"/>
      <c r="H50" s="23">
        <v>0</v>
      </c>
      <c r="I50" s="24">
        <f t="shared" si="0"/>
        <v>0</v>
      </c>
      <c r="J50" s="36"/>
      <c r="K50" s="35"/>
      <c r="L50" s="35"/>
    </row>
    <row r="51" spans="1:12" s="26" customFormat="1" ht="14.25">
      <c r="A51" s="81" t="s">
        <v>153</v>
      </c>
      <c r="B51" s="81" t="s">
        <v>154</v>
      </c>
      <c r="C51" s="84" t="s">
        <v>155</v>
      </c>
      <c r="D51" s="81" t="s">
        <v>36</v>
      </c>
      <c r="E51" s="89" t="s">
        <v>37</v>
      </c>
      <c r="F51" s="85" t="s">
        <v>156</v>
      </c>
      <c r="G51" s="22"/>
      <c r="H51" s="23">
        <v>0</v>
      </c>
      <c r="I51" s="24">
        <f t="shared" si="0"/>
        <v>0</v>
      </c>
      <c r="J51" s="36"/>
      <c r="K51" s="35"/>
      <c r="L51" s="35"/>
    </row>
    <row r="52" spans="1:12" s="26" customFormat="1" ht="14.25">
      <c r="A52" s="81" t="s">
        <v>157</v>
      </c>
      <c r="B52" s="81" t="s">
        <v>158</v>
      </c>
      <c r="C52" s="84" t="s">
        <v>159</v>
      </c>
      <c r="D52" s="81" t="s">
        <v>36</v>
      </c>
      <c r="E52" s="89" t="s">
        <v>37</v>
      </c>
      <c r="F52" s="85" t="s">
        <v>160</v>
      </c>
      <c r="G52" s="22"/>
      <c r="H52" s="23">
        <v>0</v>
      </c>
      <c r="I52" s="24">
        <f t="shared" si="0"/>
        <v>0</v>
      </c>
      <c r="J52" s="36"/>
      <c r="K52" s="35"/>
      <c r="L52" s="35"/>
    </row>
    <row r="53" spans="1:12" s="26" customFormat="1" ht="14.25">
      <c r="A53" s="81" t="s">
        <v>161</v>
      </c>
      <c r="B53" s="81" t="s">
        <v>162</v>
      </c>
      <c r="C53" s="84" t="s">
        <v>163</v>
      </c>
      <c r="D53" s="81" t="s">
        <v>36</v>
      </c>
      <c r="E53" s="89" t="s">
        <v>37</v>
      </c>
      <c r="F53" s="85" t="s">
        <v>164</v>
      </c>
      <c r="G53" s="22"/>
      <c r="H53" s="23">
        <v>0</v>
      </c>
      <c r="I53" s="24">
        <f t="shared" si="0"/>
        <v>0</v>
      </c>
      <c r="J53" s="36"/>
      <c r="K53" s="35"/>
      <c r="L53" s="35"/>
    </row>
    <row r="54" spans="1:12" s="26" customFormat="1" ht="14.25">
      <c r="A54" s="81" t="s">
        <v>165</v>
      </c>
      <c r="B54" s="81" t="s">
        <v>166</v>
      </c>
      <c r="C54" s="84" t="s">
        <v>167</v>
      </c>
      <c r="D54" s="81" t="s">
        <v>36</v>
      </c>
      <c r="E54" s="89" t="s">
        <v>80</v>
      </c>
      <c r="F54" s="85" t="s">
        <v>168</v>
      </c>
      <c r="G54" s="22"/>
      <c r="H54" s="23">
        <v>0</v>
      </c>
      <c r="I54" s="24">
        <f t="shared" si="0"/>
        <v>0</v>
      </c>
      <c r="J54" s="36"/>
      <c r="K54" s="35"/>
      <c r="L54" s="35"/>
    </row>
    <row r="55" spans="1:12" s="26" customFormat="1" ht="14.25">
      <c r="A55" s="81" t="s">
        <v>169</v>
      </c>
      <c r="B55" s="81" t="s">
        <v>170</v>
      </c>
      <c r="C55" s="84" t="s">
        <v>171</v>
      </c>
      <c r="D55" s="81" t="s">
        <v>36</v>
      </c>
      <c r="E55" s="89" t="s">
        <v>37</v>
      </c>
      <c r="F55" s="85" t="s">
        <v>172</v>
      </c>
      <c r="G55" s="22"/>
      <c r="H55" s="23">
        <v>0</v>
      </c>
      <c r="I55" s="24">
        <f t="shared" si="0"/>
        <v>0</v>
      </c>
      <c r="J55" s="36"/>
      <c r="K55" s="35"/>
      <c r="L55" s="35"/>
    </row>
    <row r="56" spans="1:12" s="26" customFormat="1" ht="14.25">
      <c r="A56" s="81" t="s">
        <v>173</v>
      </c>
      <c r="B56" s="81" t="s">
        <v>174</v>
      </c>
      <c r="C56" s="84" t="s">
        <v>175</v>
      </c>
      <c r="D56" s="81" t="s">
        <v>36</v>
      </c>
      <c r="E56" s="89" t="s">
        <v>37</v>
      </c>
      <c r="F56" s="85" t="s">
        <v>176</v>
      </c>
      <c r="G56" s="22"/>
      <c r="H56" s="23">
        <v>0</v>
      </c>
      <c r="I56" s="24">
        <f t="shared" si="0"/>
        <v>0</v>
      </c>
      <c r="J56" s="36"/>
      <c r="K56" s="35"/>
      <c r="L56" s="35"/>
    </row>
    <row r="57" spans="1:12" s="26" customFormat="1" ht="14.25">
      <c r="A57" s="81" t="s">
        <v>177</v>
      </c>
      <c r="B57" s="81" t="s">
        <v>178</v>
      </c>
      <c r="C57" s="84" t="s">
        <v>179</v>
      </c>
      <c r="D57" s="81" t="s">
        <v>36</v>
      </c>
      <c r="E57" s="89" t="s">
        <v>37</v>
      </c>
      <c r="F57" s="85" t="s">
        <v>109</v>
      </c>
      <c r="G57" s="22"/>
      <c r="H57" s="23">
        <v>0</v>
      </c>
      <c r="I57" s="24">
        <f t="shared" si="0"/>
        <v>0</v>
      </c>
      <c r="J57" s="36"/>
      <c r="K57" s="35"/>
      <c r="L57" s="35"/>
    </row>
    <row r="58" spans="1:12" s="26" customFormat="1" ht="14.25">
      <c r="A58" s="81" t="s">
        <v>180</v>
      </c>
      <c r="B58" s="81" t="s">
        <v>181</v>
      </c>
      <c r="C58" s="84" t="s">
        <v>182</v>
      </c>
      <c r="D58" s="81" t="s">
        <v>36</v>
      </c>
      <c r="E58" s="89" t="s">
        <v>37</v>
      </c>
      <c r="F58" s="85" t="s">
        <v>183</v>
      </c>
      <c r="G58" s="22"/>
      <c r="H58" s="23">
        <v>0</v>
      </c>
      <c r="I58" s="24">
        <f t="shared" si="0"/>
        <v>0</v>
      </c>
      <c r="J58" s="36"/>
      <c r="K58" s="35"/>
      <c r="L58" s="35"/>
    </row>
    <row r="59" spans="1:12" s="26" customFormat="1" ht="14.25">
      <c r="A59" s="81" t="s">
        <v>184</v>
      </c>
      <c r="B59" s="81" t="s">
        <v>185</v>
      </c>
      <c r="C59" s="84" t="s">
        <v>186</v>
      </c>
      <c r="D59" s="81" t="s">
        <v>36</v>
      </c>
      <c r="E59" s="89" t="s">
        <v>37</v>
      </c>
      <c r="F59" s="85" t="s">
        <v>187</v>
      </c>
      <c r="G59" s="22"/>
      <c r="H59" s="23">
        <v>0</v>
      </c>
      <c r="I59" s="24">
        <f t="shared" si="0"/>
        <v>0</v>
      </c>
      <c r="J59" s="36"/>
      <c r="K59" s="35"/>
      <c r="L59" s="35"/>
    </row>
    <row r="60" spans="1:12" s="26" customFormat="1" ht="14.25">
      <c r="A60" s="81" t="s">
        <v>188</v>
      </c>
      <c r="B60" s="81" t="s">
        <v>189</v>
      </c>
      <c r="C60" s="84" t="s">
        <v>190</v>
      </c>
      <c r="D60" s="81" t="s">
        <v>36</v>
      </c>
      <c r="E60" s="89" t="s">
        <v>37</v>
      </c>
      <c r="F60" s="85" t="s">
        <v>191</v>
      </c>
      <c r="G60" s="22"/>
      <c r="H60" s="23">
        <v>0</v>
      </c>
      <c r="I60" s="24">
        <f t="shared" si="0"/>
        <v>0</v>
      </c>
      <c r="J60" s="36"/>
      <c r="K60" s="35"/>
      <c r="L60" s="35"/>
    </row>
    <row r="61" spans="1:12" s="26" customFormat="1" ht="14.25">
      <c r="A61" s="81" t="s">
        <v>192</v>
      </c>
      <c r="B61" s="81" t="s">
        <v>193</v>
      </c>
      <c r="C61" s="84" t="s">
        <v>194</v>
      </c>
      <c r="D61" s="81" t="s">
        <v>36</v>
      </c>
      <c r="E61" s="89" t="s">
        <v>37</v>
      </c>
      <c r="F61" s="85" t="s">
        <v>195</v>
      </c>
      <c r="G61" s="22"/>
      <c r="H61" s="23">
        <v>0</v>
      </c>
      <c r="I61" s="24">
        <f t="shared" si="0"/>
        <v>0</v>
      </c>
      <c r="J61" s="36"/>
      <c r="K61" s="35"/>
      <c r="L61" s="35"/>
    </row>
    <row r="62" spans="1:12" s="26" customFormat="1" ht="14.25">
      <c r="A62" s="81" t="s">
        <v>196</v>
      </c>
      <c r="B62" s="81" t="s">
        <v>197</v>
      </c>
      <c r="C62" s="84" t="s">
        <v>198</v>
      </c>
      <c r="D62" s="81" t="s">
        <v>36</v>
      </c>
      <c r="E62" s="89" t="s">
        <v>37</v>
      </c>
      <c r="F62" s="85" t="s">
        <v>199</v>
      </c>
      <c r="G62" s="22"/>
      <c r="H62" s="23">
        <v>0</v>
      </c>
      <c r="I62" s="24">
        <f t="shared" si="0"/>
        <v>0</v>
      </c>
      <c r="J62" s="36"/>
      <c r="K62" s="35"/>
      <c r="L62" s="35"/>
    </row>
    <row r="63" spans="1:12" s="26" customFormat="1" ht="14.25">
      <c r="A63" s="81" t="s">
        <v>200</v>
      </c>
      <c r="B63" s="81" t="s">
        <v>201</v>
      </c>
      <c r="C63" s="84" t="s">
        <v>202</v>
      </c>
      <c r="D63" s="81" t="s">
        <v>36</v>
      </c>
      <c r="E63" s="89" t="s">
        <v>70</v>
      </c>
      <c r="F63" s="85" t="s">
        <v>203</v>
      </c>
      <c r="G63" s="22"/>
      <c r="H63" s="23">
        <v>0</v>
      </c>
      <c r="I63" s="24">
        <f t="shared" si="0"/>
        <v>0</v>
      </c>
      <c r="J63" s="36"/>
      <c r="K63" s="35"/>
      <c r="L63" s="35"/>
    </row>
    <row r="64" spans="1:12" s="26" customFormat="1" ht="14.25">
      <c r="A64" s="81" t="s">
        <v>204</v>
      </c>
      <c r="B64" s="81" t="s">
        <v>205</v>
      </c>
      <c r="C64" s="84" t="s">
        <v>206</v>
      </c>
      <c r="D64" s="81" t="s">
        <v>36</v>
      </c>
      <c r="E64" s="89" t="s">
        <v>70</v>
      </c>
      <c r="F64" s="85" t="s">
        <v>207</v>
      </c>
      <c r="G64" s="22"/>
      <c r="H64" s="23">
        <v>0</v>
      </c>
      <c r="I64" s="24">
        <f t="shared" si="0"/>
        <v>0</v>
      </c>
      <c r="J64" s="36"/>
      <c r="K64" s="35"/>
      <c r="L64" s="35"/>
    </row>
    <row r="65" spans="1:12" s="26" customFormat="1" ht="14.25">
      <c r="A65" s="81" t="s">
        <v>208</v>
      </c>
      <c r="B65" s="81" t="s">
        <v>209</v>
      </c>
      <c r="C65" s="84" t="s">
        <v>210</v>
      </c>
      <c r="D65" s="81" t="s">
        <v>36</v>
      </c>
      <c r="E65" s="89" t="s">
        <v>113</v>
      </c>
      <c r="F65" s="85" t="s">
        <v>211</v>
      </c>
      <c r="G65" s="22"/>
      <c r="H65" s="23">
        <v>0</v>
      </c>
      <c r="I65" s="24">
        <f t="shared" si="0"/>
        <v>0</v>
      </c>
      <c r="J65" s="36"/>
      <c r="K65" s="35"/>
      <c r="L65" s="35"/>
    </row>
    <row r="66" spans="1:12" s="26" customFormat="1" ht="14.25">
      <c r="A66" s="81" t="s">
        <v>212</v>
      </c>
      <c r="B66" s="81" t="s">
        <v>213</v>
      </c>
      <c r="C66" s="84" t="s">
        <v>214</v>
      </c>
      <c r="D66" s="81" t="s">
        <v>36</v>
      </c>
      <c r="E66" s="89" t="s">
        <v>37</v>
      </c>
      <c r="F66" s="85" t="s">
        <v>215</v>
      </c>
      <c r="G66" s="22"/>
      <c r="H66" s="23">
        <v>0</v>
      </c>
      <c r="I66" s="24">
        <f t="shared" si="0"/>
        <v>0</v>
      </c>
      <c r="J66" s="36"/>
      <c r="K66" s="35"/>
      <c r="L66" s="35"/>
    </row>
    <row r="67" spans="1:12" s="26" customFormat="1" ht="14.25">
      <c r="A67" s="81" t="s">
        <v>216</v>
      </c>
      <c r="B67" s="81" t="s">
        <v>217</v>
      </c>
      <c r="C67" s="84" t="s">
        <v>218</v>
      </c>
      <c r="D67" s="81" t="s">
        <v>36</v>
      </c>
      <c r="E67" s="89" t="s">
        <v>113</v>
      </c>
      <c r="F67" s="85" t="s">
        <v>219</v>
      </c>
      <c r="G67" s="22"/>
      <c r="H67" s="23">
        <v>0</v>
      </c>
      <c r="I67" s="24">
        <f t="shared" si="0"/>
        <v>0</v>
      </c>
      <c r="J67" s="36"/>
      <c r="K67" s="35"/>
      <c r="L67" s="35"/>
    </row>
    <row r="68" spans="1:12" s="26" customFormat="1" ht="14.25">
      <c r="A68" s="81" t="s">
        <v>220</v>
      </c>
      <c r="B68" s="81" t="s">
        <v>221</v>
      </c>
      <c r="C68" s="84" t="s">
        <v>222</v>
      </c>
      <c r="D68" s="81" t="s">
        <v>36</v>
      </c>
      <c r="E68" s="89" t="s">
        <v>37</v>
      </c>
      <c r="F68" s="85" t="s">
        <v>223</v>
      </c>
      <c r="G68" s="22"/>
      <c r="H68" s="23">
        <v>0</v>
      </c>
      <c r="I68" s="24">
        <f t="shared" si="0"/>
        <v>0</v>
      </c>
      <c r="J68" s="36"/>
      <c r="K68" s="35"/>
      <c r="L68" s="35"/>
    </row>
    <row r="69" spans="1:12" s="26" customFormat="1" ht="14.25">
      <c r="A69" s="81" t="s">
        <v>224</v>
      </c>
      <c r="B69" s="81" t="s">
        <v>225</v>
      </c>
      <c r="C69" s="84" t="s">
        <v>226</v>
      </c>
      <c r="D69" s="81" t="s">
        <v>36</v>
      </c>
      <c r="E69" s="89" t="s">
        <v>80</v>
      </c>
      <c r="F69" s="85" t="s">
        <v>227</v>
      </c>
      <c r="G69" s="22"/>
      <c r="H69" s="23">
        <v>0</v>
      </c>
      <c r="I69" s="24">
        <f t="shared" si="0"/>
        <v>0</v>
      </c>
      <c r="J69" s="36"/>
      <c r="K69" s="35"/>
      <c r="L69" s="35"/>
    </row>
    <row r="70" spans="1:12" s="26" customFormat="1" ht="14.25">
      <c r="A70" s="81" t="s">
        <v>228</v>
      </c>
      <c r="B70" s="81" t="s">
        <v>229</v>
      </c>
      <c r="C70" s="84" t="s">
        <v>230</v>
      </c>
      <c r="D70" s="81" t="s">
        <v>36</v>
      </c>
      <c r="E70" s="89" t="s">
        <v>70</v>
      </c>
      <c r="F70" s="85" t="s">
        <v>231</v>
      </c>
      <c r="G70" s="22"/>
      <c r="H70" s="23">
        <v>0</v>
      </c>
      <c r="I70" s="24">
        <f t="shared" si="0"/>
        <v>0</v>
      </c>
      <c r="J70" s="36"/>
      <c r="K70" s="35"/>
      <c r="L70" s="35"/>
    </row>
    <row r="71" spans="1:12" s="26" customFormat="1" ht="14.25">
      <c r="A71" s="81" t="s">
        <v>232</v>
      </c>
      <c r="B71" s="81" t="s">
        <v>233</v>
      </c>
      <c r="C71" s="84" t="s">
        <v>234</v>
      </c>
      <c r="D71" s="81" t="s">
        <v>36</v>
      </c>
      <c r="E71" s="89" t="s">
        <v>37</v>
      </c>
      <c r="F71" s="85" t="s">
        <v>235</v>
      </c>
      <c r="G71" s="22"/>
      <c r="H71" s="23">
        <v>0</v>
      </c>
      <c r="I71" s="24">
        <f t="shared" si="0"/>
        <v>0</v>
      </c>
      <c r="J71" s="36"/>
      <c r="K71" s="35"/>
      <c r="L71" s="35"/>
    </row>
    <row r="72" spans="1:12" s="26" customFormat="1" ht="14.25">
      <c r="A72" s="81" t="s">
        <v>236</v>
      </c>
      <c r="B72" s="81" t="s">
        <v>237</v>
      </c>
      <c r="C72" s="84" t="s">
        <v>238</v>
      </c>
      <c r="D72" s="81" t="s">
        <v>36</v>
      </c>
      <c r="E72" s="89" t="s">
        <v>37</v>
      </c>
      <c r="F72" s="85" t="s">
        <v>132</v>
      </c>
      <c r="G72" s="22"/>
      <c r="H72" s="23">
        <v>0</v>
      </c>
      <c r="I72" s="24">
        <f t="shared" si="0"/>
        <v>0</v>
      </c>
      <c r="J72" s="36"/>
      <c r="K72" s="35"/>
      <c r="L72" s="35"/>
    </row>
    <row r="73" spans="1:12" s="26" customFormat="1" ht="14.25">
      <c r="A73" s="81" t="s">
        <v>239</v>
      </c>
      <c r="B73" s="81" t="s">
        <v>240</v>
      </c>
      <c r="C73" s="84" t="s">
        <v>241</v>
      </c>
      <c r="D73" s="81" t="s">
        <v>36</v>
      </c>
      <c r="E73" s="89" t="s">
        <v>80</v>
      </c>
      <c r="F73" s="85" t="s">
        <v>242</v>
      </c>
      <c r="G73" s="22"/>
      <c r="H73" s="23">
        <v>0</v>
      </c>
      <c r="I73" s="24">
        <f t="shared" si="0"/>
        <v>0</v>
      </c>
      <c r="J73" s="36"/>
      <c r="K73" s="35"/>
      <c r="L73" s="35"/>
    </row>
    <row r="74" spans="1:12" s="26" customFormat="1" ht="14.25">
      <c r="A74" s="81" t="s">
        <v>243</v>
      </c>
      <c r="B74" s="81" t="s">
        <v>244</v>
      </c>
      <c r="C74" s="84" t="s">
        <v>245</v>
      </c>
      <c r="D74" s="81" t="s">
        <v>36</v>
      </c>
      <c r="E74" s="89" t="s">
        <v>37</v>
      </c>
      <c r="F74" s="85" t="s">
        <v>246</v>
      </c>
      <c r="G74" s="22"/>
      <c r="H74" s="23">
        <v>0</v>
      </c>
      <c r="I74" s="24">
        <f t="shared" si="0"/>
        <v>0</v>
      </c>
      <c r="J74" s="36"/>
      <c r="K74" s="35"/>
      <c r="L74" s="35"/>
    </row>
    <row r="75" spans="1:12" s="26" customFormat="1" ht="14.25">
      <c r="A75" s="81" t="s">
        <v>247</v>
      </c>
      <c r="B75" s="81" t="s">
        <v>248</v>
      </c>
      <c r="C75" s="84" t="s">
        <v>249</v>
      </c>
      <c r="D75" s="81" t="s">
        <v>36</v>
      </c>
      <c r="E75" s="89" t="s">
        <v>37</v>
      </c>
      <c r="F75" s="85" t="s">
        <v>250</v>
      </c>
      <c r="G75" s="22"/>
      <c r="H75" s="23">
        <v>0</v>
      </c>
      <c r="I75" s="24">
        <f t="shared" si="0"/>
        <v>0</v>
      </c>
      <c r="J75" s="36"/>
      <c r="K75" s="35"/>
      <c r="L75" s="35"/>
    </row>
    <row r="76" spans="1:12" s="26" customFormat="1" ht="14.25">
      <c r="A76" s="81" t="s">
        <v>251</v>
      </c>
      <c r="B76" s="81" t="s">
        <v>252</v>
      </c>
      <c r="C76" s="84" t="s">
        <v>253</v>
      </c>
      <c r="D76" s="81" t="s">
        <v>36</v>
      </c>
      <c r="E76" s="89" t="s">
        <v>70</v>
      </c>
      <c r="F76" s="85" t="s">
        <v>254</v>
      </c>
      <c r="G76" s="22"/>
      <c r="H76" s="23">
        <v>0</v>
      </c>
      <c r="I76" s="24">
        <f t="shared" si="0"/>
        <v>0</v>
      </c>
      <c r="J76" s="36"/>
      <c r="K76" s="35"/>
      <c r="L76" s="35"/>
    </row>
    <row r="77" spans="1:12" s="26" customFormat="1" ht="14.25">
      <c r="A77" s="81" t="s">
        <v>255</v>
      </c>
      <c r="B77" s="81" t="s">
        <v>256</v>
      </c>
      <c r="C77" s="84" t="s">
        <v>257</v>
      </c>
      <c r="D77" s="81" t="s">
        <v>36</v>
      </c>
      <c r="E77" s="89" t="s">
        <v>37</v>
      </c>
      <c r="F77" s="85" t="s">
        <v>258</v>
      </c>
      <c r="G77" s="22"/>
      <c r="H77" s="23">
        <v>0</v>
      </c>
      <c r="I77" s="24">
        <f t="shared" si="0"/>
        <v>0</v>
      </c>
      <c r="J77" s="36"/>
      <c r="K77" s="35"/>
      <c r="L77" s="35"/>
    </row>
    <row r="78" spans="1:12" s="26" customFormat="1" ht="14.25">
      <c r="A78" s="81" t="s">
        <v>259</v>
      </c>
      <c r="B78" s="81" t="s">
        <v>260</v>
      </c>
      <c r="C78" s="84" t="s">
        <v>261</v>
      </c>
      <c r="D78" s="81" t="s">
        <v>36</v>
      </c>
      <c r="E78" s="89" t="s">
        <v>37</v>
      </c>
      <c r="F78" s="85" t="s">
        <v>262</v>
      </c>
      <c r="G78" s="22"/>
      <c r="H78" s="23">
        <v>0</v>
      </c>
      <c r="I78" s="24">
        <f t="shared" si="0"/>
        <v>0</v>
      </c>
      <c r="J78" s="36"/>
      <c r="K78" s="35"/>
      <c r="L78" s="35"/>
    </row>
    <row r="79" spans="1:12" s="26" customFormat="1" ht="14.25">
      <c r="A79" s="81" t="s">
        <v>263</v>
      </c>
      <c r="B79" s="81" t="s">
        <v>264</v>
      </c>
      <c r="C79" s="84" t="s">
        <v>265</v>
      </c>
      <c r="D79" s="81" t="s">
        <v>36</v>
      </c>
      <c r="E79" s="89" t="s">
        <v>37</v>
      </c>
      <c r="F79" s="85" t="s">
        <v>266</v>
      </c>
      <c r="G79" s="22"/>
      <c r="H79" s="23">
        <v>0</v>
      </c>
      <c r="I79" s="24">
        <f t="shared" si="0"/>
        <v>0</v>
      </c>
      <c r="J79" s="36"/>
      <c r="K79" s="35"/>
      <c r="L79" s="35"/>
    </row>
    <row r="80" spans="1:12" s="26" customFormat="1" ht="14.25">
      <c r="A80" s="81" t="s">
        <v>267</v>
      </c>
      <c r="B80" s="81" t="s">
        <v>268</v>
      </c>
      <c r="C80" s="84" t="s">
        <v>269</v>
      </c>
      <c r="D80" s="81" t="s">
        <v>36</v>
      </c>
      <c r="E80" s="89" t="s">
        <v>37</v>
      </c>
      <c r="F80" s="85" t="s">
        <v>121</v>
      </c>
      <c r="G80" s="22"/>
      <c r="H80" s="23">
        <v>0</v>
      </c>
      <c r="I80" s="24">
        <f t="shared" si="0"/>
        <v>0</v>
      </c>
      <c r="J80" s="36"/>
      <c r="K80" s="35"/>
      <c r="L80" s="35"/>
    </row>
    <row r="81" spans="1:12" s="26" customFormat="1" ht="14.25">
      <c r="A81" s="81" t="s">
        <v>270</v>
      </c>
      <c r="B81" s="81" t="s">
        <v>271</v>
      </c>
      <c r="C81" s="84" t="s">
        <v>272</v>
      </c>
      <c r="D81" s="81" t="s">
        <v>36</v>
      </c>
      <c r="E81" s="89" t="s">
        <v>37</v>
      </c>
      <c r="F81" s="85" t="s">
        <v>136</v>
      </c>
      <c r="G81" s="22"/>
      <c r="H81" s="23">
        <v>0</v>
      </c>
      <c r="I81" s="24">
        <f t="shared" si="0"/>
        <v>0</v>
      </c>
      <c r="J81" s="36"/>
      <c r="K81" s="35"/>
      <c r="L81" s="35"/>
    </row>
    <row r="82" spans="1:12" s="26" customFormat="1" ht="14.25">
      <c r="A82" s="81" t="s">
        <v>273</v>
      </c>
      <c r="B82" s="81" t="s">
        <v>274</v>
      </c>
      <c r="C82" s="84" t="s">
        <v>275</v>
      </c>
      <c r="D82" s="81" t="s">
        <v>36</v>
      </c>
      <c r="E82" s="89" t="s">
        <v>37</v>
      </c>
      <c r="F82" s="85" t="s">
        <v>276</v>
      </c>
      <c r="G82" s="22"/>
      <c r="H82" s="23">
        <v>0</v>
      </c>
      <c r="I82" s="24">
        <f t="shared" si="0"/>
        <v>0</v>
      </c>
      <c r="J82" s="36"/>
      <c r="K82" s="35"/>
      <c r="L82" s="35"/>
    </row>
    <row r="83" spans="1:12" s="26" customFormat="1" ht="14.25">
      <c r="A83" s="81" t="s">
        <v>277</v>
      </c>
      <c r="B83" s="81" t="s">
        <v>278</v>
      </c>
      <c r="C83" s="84" t="s">
        <v>279</v>
      </c>
      <c r="D83" s="81" t="s">
        <v>36</v>
      </c>
      <c r="E83" s="89" t="s">
        <v>37</v>
      </c>
      <c r="F83" s="85" t="s">
        <v>280</v>
      </c>
      <c r="G83" s="22"/>
      <c r="H83" s="23">
        <v>0</v>
      </c>
      <c r="I83" s="24">
        <f t="shared" si="0"/>
        <v>0</v>
      </c>
      <c r="J83" s="36"/>
      <c r="K83" s="35"/>
      <c r="L83" s="35"/>
    </row>
    <row r="84" spans="1:12" s="26" customFormat="1" ht="14.25">
      <c r="A84" s="81" t="s">
        <v>281</v>
      </c>
      <c r="B84" s="81" t="s">
        <v>282</v>
      </c>
      <c r="C84" s="84" t="s">
        <v>283</v>
      </c>
      <c r="D84" s="81" t="s">
        <v>36</v>
      </c>
      <c r="E84" s="89" t="s">
        <v>37</v>
      </c>
      <c r="F84" s="85" t="s">
        <v>284</v>
      </c>
      <c r="G84" s="22"/>
      <c r="H84" s="23">
        <v>0</v>
      </c>
      <c r="I84" s="24">
        <f t="shared" si="0"/>
        <v>0</v>
      </c>
      <c r="J84" s="36"/>
      <c r="K84" s="35"/>
      <c r="L84" s="35"/>
    </row>
    <row r="85" spans="1:12" s="26" customFormat="1" ht="14.25">
      <c r="A85" s="81" t="s">
        <v>285</v>
      </c>
      <c r="B85" s="81" t="s">
        <v>286</v>
      </c>
      <c r="C85" s="84" t="s">
        <v>287</v>
      </c>
      <c r="D85" s="81" t="s">
        <v>36</v>
      </c>
      <c r="E85" s="89" t="s">
        <v>70</v>
      </c>
      <c r="F85" s="85" t="s">
        <v>288</v>
      </c>
      <c r="G85" s="22"/>
      <c r="H85" s="23">
        <v>0</v>
      </c>
      <c r="I85" s="24">
        <f t="shared" si="0"/>
        <v>0</v>
      </c>
      <c r="J85" s="36"/>
      <c r="K85" s="35"/>
      <c r="L85" s="35"/>
    </row>
    <row r="86" spans="1:12" s="26" customFormat="1" ht="14.25">
      <c r="A86" s="81" t="s">
        <v>289</v>
      </c>
      <c r="B86" s="81" t="s">
        <v>290</v>
      </c>
      <c r="C86" s="84" t="s">
        <v>291</v>
      </c>
      <c r="D86" s="81" t="s">
        <v>36</v>
      </c>
      <c r="E86" s="89" t="s">
        <v>70</v>
      </c>
      <c r="F86" s="85" t="s">
        <v>292</v>
      </c>
      <c r="G86" s="22"/>
      <c r="H86" s="23">
        <v>0</v>
      </c>
      <c r="I86" s="24">
        <f t="shared" si="0"/>
        <v>0</v>
      </c>
      <c r="J86" s="36"/>
      <c r="K86" s="35"/>
      <c r="L86" s="35"/>
    </row>
    <row r="87" spans="1:12" s="26" customFormat="1" ht="14.25">
      <c r="A87" s="81" t="s">
        <v>293</v>
      </c>
      <c r="B87" s="81" t="s">
        <v>294</v>
      </c>
      <c r="C87" s="84" t="s">
        <v>295</v>
      </c>
      <c r="D87" s="81" t="s">
        <v>36</v>
      </c>
      <c r="E87" s="89" t="s">
        <v>37</v>
      </c>
      <c r="F87" s="85" t="s">
        <v>296</v>
      </c>
      <c r="G87" s="22"/>
      <c r="H87" s="23">
        <v>0</v>
      </c>
      <c r="I87" s="24">
        <f aca="true" t="shared" si="1" ref="I87:I150">SUM(E87*H87)</f>
        <v>0</v>
      </c>
      <c r="J87" s="36"/>
      <c r="K87" s="35"/>
      <c r="L87" s="35"/>
    </row>
    <row r="88" spans="1:12" s="26" customFormat="1" ht="14.25">
      <c r="A88" s="81" t="s">
        <v>297</v>
      </c>
      <c r="B88" s="81" t="s">
        <v>298</v>
      </c>
      <c r="C88" s="84" t="s">
        <v>299</v>
      </c>
      <c r="D88" s="81" t="s">
        <v>36</v>
      </c>
      <c r="E88" s="89" t="s">
        <v>37</v>
      </c>
      <c r="F88" s="85" t="s">
        <v>300</v>
      </c>
      <c r="G88" s="22"/>
      <c r="H88" s="23">
        <v>0</v>
      </c>
      <c r="I88" s="24">
        <f t="shared" si="1"/>
        <v>0</v>
      </c>
      <c r="J88" s="36"/>
      <c r="K88" s="35"/>
      <c r="L88" s="35"/>
    </row>
    <row r="89" spans="1:12" s="26" customFormat="1" ht="14.25">
      <c r="A89" s="81" t="s">
        <v>301</v>
      </c>
      <c r="B89" s="81" t="s">
        <v>302</v>
      </c>
      <c r="C89" s="84" t="s">
        <v>303</v>
      </c>
      <c r="D89" s="81" t="s">
        <v>36</v>
      </c>
      <c r="E89" s="89" t="s">
        <v>37</v>
      </c>
      <c r="F89" s="85" t="s">
        <v>304</v>
      </c>
      <c r="G89" s="22"/>
      <c r="H89" s="23">
        <v>0</v>
      </c>
      <c r="I89" s="24">
        <f t="shared" si="1"/>
        <v>0</v>
      </c>
      <c r="J89" s="36"/>
      <c r="K89" s="35"/>
      <c r="L89" s="35"/>
    </row>
    <row r="90" spans="1:12" s="26" customFormat="1" ht="14.25">
      <c r="A90" s="81" t="s">
        <v>305</v>
      </c>
      <c r="B90" s="81" t="s">
        <v>306</v>
      </c>
      <c r="C90" s="84" t="s">
        <v>307</v>
      </c>
      <c r="D90" s="81" t="s">
        <v>36</v>
      </c>
      <c r="E90" s="89" t="s">
        <v>37</v>
      </c>
      <c r="F90" s="85" t="s">
        <v>308</v>
      </c>
      <c r="G90" s="22"/>
      <c r="H90" s="23">
        <v>0</v>
      </c>
      <c r="I90" s="24">
        <f t="shared" si="1"/>
        <v>0</v>
      </c>
      <c r="J90" s="36"/>
      <c r="K90" s="35"/>
      <c r="L90" s="35"/>
    </row>
    <row r="91" spans="1:12" s="26" customFormat="1" ht="14.25">
      <c r="A91" s="81" t="s">
        <v>309</v>
      </c>
      <c r="B91" s="81" t="s">
        <v>310</v>
      </c>
      <c r="C91" s="84" t="s">
        <v>311</v>
      </c>
      <c r="D91" s="81" t="s">
        <v>36</v>
      </c>
      <c r="E91" s="89" t="s">
        <v>37</v>
      </c>
      <c r="F91" s="85" t="s">
        <v>176</v>
      </c>
      <c r="G91" s="22"/>
      <c r="H91" s="23">
        <v>0</v>
      </c>
      <c r="I91" s="24">
        <f t="shared" si="1"/>
        <v>0</v>
      </c>
      <c r="J91" s="36"/>
      <c r="K91" s="35"/>
      <c r="L91" s="35"/>
    </row>
    <row r="92" spans="1:12" s="26" customFormat="1" ht="14.25">
      <c r="A92" s="81" t="s">
        <v>312</v>
      </c>
      <c r="B92" s="81" t="s">
        <v>313</v>
      </c>
      <c r="C92" s="84" t="s">
        <v>314</v>
      </c>
      <c r="D92" s="81" t="s">
        <v>36</v>
      </c>
      <c r="E92" s="89" t="s">
        <v>113</v>
      </c>
      <c r="F92" s="85" t="s">
        <v>315</v>
      </c>
      <c r="G92" s="22"/>
      <c r="H92" s="23">
        <v>0</v>
      </c>
      <c r="I92" s="24">
        <f t="shared" si="1"/>
        <v>0</v>
      </c>
      <c r="J92" s="36"/>
      <c r="K92" s="35"/>
      <c r="L92" s="35"/>
    </row>
    <row r="93" spans="1:12" s="26" customFormat="1" ht="14.25">
      <c r="A93" s="81" t="s">
        <v>316</v>
      </c>
      <c r="B93" s="81" t="s">
        <v>317</v>
      </c>
      <c r="C93" s="84" t="s">
        <v>318</v>
      </c>
      <c r="D93" s="81" t="s">
        <v>36</v>
      </c>
      <c r="E93" s="89" t="s">
        <v>80</v>
      </c>
      <c r="F93" s="85" t="s">
        <v>242</v>
      </c>
      <c r="G93" s="22"/>
      <c r="H93" s="23">
        <v>0</v>
      </c>
      <c r="I93" s="24">
        <f t="shared" si="1"/>
        <v>0</v>
      </c>
      <c r="J93" s="36"/>
      <c r="K93" s="35"/>
      <c r="L93" s="35"/>
    </row>
    <row r="94" spans="1:12" s="26" customFormat="1" ht="14.25">
      <c r="A94" s="81" t="s">
        <v>319</v>
      </c>
      <c r="B94" s="81" t="s">
        <v>320</v>
      </c>
      <c r="C94" s="84" t="s">
        <v>321</v>
      </c>
      <c r="D94" s="81" t="s">
        <v>36</v>
      </c>
      <c r="E94" s="89" t="s">
        <v>322</v>
      </c>
      <c r="F94" s="85" t="s">
        <v>219</v>
      </c>
      <c r="G94" s="22"/>
      <c r="H94" s="23">
        <v>0</v>
      </c>
      <c r="I94" s="24">
        <f t="shared" si="1"/>
        <v>0</v>
      </c>
      <c r="J94" s="36"/>
      <c r="K94" s="35"/>
      <c r="L94" s="35"/>
    </row>
    <row r="95" spans="1:12" s="26" customFormat="1" ht="14.25">
      <c r="A95" s="81" t="s">
        <v>323</v>
      </c>
      <c r="B95" s="81" t="s">
        <v>324</v>
      </c>
      <c r="C95" s="84" t="s">
        <v>325</v>
      </c>
      <c r="D95" s="81" t="s">
        <v>36</v>
      </c>
      <c r="E95" s="89" t="s">
        <v>80</v>
      </c>
      <c r="F95" s="85" t="s">
        <v>326</v>
      </c>
      <c r="G95" s="22"/>
      <c r="H95" s="23">
        <v>0</v>
      </c>
      <c r="I95" s="24">
        <f t="shared" si="1"/>
        <v>0</v>
      </c>
      <c r="J95" s="36"/>
      <c r="K95" s="35"/>
      <c r="L95" s="35"/>
    </row>
    <row r="96" spans="1:12" s="26" customFormat="1" ht="14.25">
      <c r="A96" s="81" t="s">
        <v>327</v>
      </c>
      <c r="B96" s="81" t="s">
        <v>328</v>
      </c>
      <c r="C96" s="84" t="s">
        <v>329</v>
      </c>
      <c r="D96" s="81" t="s">
        <v>36</v>
      </c>
      <c r="E96" s="89" t="s">
        <v>80</v>
      </c>
      <c r="F96" s="85" t="s">
        <v>330</v>
      </c>
      <c r="G96" s="22"/>
      <c r="H96" s="23">
        <v>0</v>
      </c>
      <c r="I96" s="24">
        <f t="shared" si="1"/>
        <v>0</v>
      </c>
      <c r="J96" s="36"/>
      <c r="K96" s="35"/>
      <c r="L96" s="35"/>
    </row>
    <row r="97" spans="1:12" s="26" customFormat="1" ht="14.25">
      <c r="A97" s="81" t="s">
        <v>331</v>
      </c>
      <c r="B97" s="81" t="s">
        <v>332</v>
      </c>
      <c r="C97" s="84" t="s">
        <v>333</v>
      </c>
      <c r="D97" s="81" t="s">
        <v>36</v>
      </c>
      <c r="E97" s="89" t="s">
        <v>80</v>
      </c>
      <c r="F97" s="85" t="s">
        <v>334</v>
      </c>
      <c r="G97" s="22"/>
      <c r="H97" s="23">
        <v>0</v>
      </c>
      <c r="I97" s="24">
        <f t="shared" si="1"/>
        <v>0</v>
      </c>
      <c r="J97" s="36"/>
      <c r="K97" s="35"/>
      <c r="L97" s="35"/>
    </row>
    <row r="98" spans="1:12" s="26" customFormat="1" ht="14.25">
      <c r="A98" s="81" t="s">
        <v>335</v>
      </c>
      <c r="B98" s="81" t="s">
        <v>336</v>
      </c>
      <c r="C98" s="84" t="s">
        <v>337</v>
      </c>
      <c r="D98" s="81" t="s">
        <v>36</v>
      </c>
      <c r="E98" s="89" t="s">
        <v>70</v>
      </c>
      <c r="F98" s="85" t="s">
        <v>338</v>
      </c>
      <c r="G98" s="22"/>
      <c r="H98" s="23">
        <v>0</v>
      </c>
      <c r="I98" s="24">
        <f t="shared" si="1"/>
        <v>0</v>
      </c>
      <c r="J98" s="36"/>
      <c r="K98" s="35"/>
      <c r="L98" s="35"/>
    </row>
    <row r="99" spans="1:12" s="26" customFormat="1" ht="14.25">
      <c r="A99" s="81" t="s">
        <v>339</v>
      </c>
      <c r="B99" s="81" t="s">
        <v>340</v>
      </c>
      <c r="C99" s="84" t="s">
        <v>341</v>
      </c>
      <c r="D99" s="81" t="s">
        <v>36</v>
      </c>
      <c r="E99" s="89" t="s">
        <v>70</v>
      </c>
      <c r="F99" s="85" t="s">
        <v>160</v>
      </c>
      <c r="G99" s="22"/>
      <c r="H99" s="23">
        <v>0</v>
      </c>
      <c r="I99" s="24">
        <f t="shared" si="1"/>
        <v>0</v>
      </c>
      <c r="J99" s="36"/>
      <c r="K99" s="35"/>
      <c r="L99" s="35"/>
    </row>
    <row r="100" spans="1:12" s="26" customFormat="1" ht="14.25">
      <c r="A100" s="81" t="s">
        <v>342</v>
      </c>
      <c r="B100" s="81" t="s">
        <v>343</v>
      </c>
      <c r="C100" s="84" t="s">
        <v>344</v>
      </c>
      <c r="D100" s="81" t="s">
        <v>36</v>
      </c>
      <c r="E100" s="89" t="s">
        <v>70</v>
      </c>
      <c r="F100" s="85" t="s">
        <v>345</v>
      </c>
      <c r="G100" s="22"/>
      <c r="H100" s="23">
        <v>0</v>
      </c>
      <c r="I100" s="24">
        <f t="shared" si="1"/>
        <v>0</v>
      </c>
      <c r="J100" s="36"/>
      <c r="K100" s="35"/>
      <c r="L100" s="35"/>
    </row>
    <row r="101" spans="1:12" s="26" customFormat="1" ht="14.25">
      <c r="A101" s="81" t="s">
        <v>346</v>
      </c>
      <c r="B101" s="81" t="s">
        <v>347</v>
      </c>
      <c r="C101" s="84" t="s">
        <v>348</v>
      </c>
      <c r="D101" s="81" t="s">
        <v>36</v>
      </c>
      <c r="E101" s="89" t="s">
        <v>349</v>
      </c>
      <c r="F101" s="85" t="s">
        <v>350</v>
      </c>
      <c r="G101" s="22"/>
      <c r="H101" s="23">
        <v>0</v>
      </c>
      <c r="I101" s="24">
        <f t="shared" si="1"/>
        <v>0</v>
      </c>
      <c r="J101" s="36"/>
      <c r="K101" s="35"/>
      <c r="L101" s="35"/>
    </row>
    <row r="102" spans="1:12" s="26" customFormat="1" ht="14.25">
      <c r="A102" s="81" t="s">
        <v>351</v>
      </c>
      <c r="B102" s="81" t="s">
        <v>352</v>
      </c>
      <c r="C102" s="84" t="s">
        <v>353</v>
      </c>
      <c r="D102" s="81" t="s">
        <v>36</v>
      </c>
      <c r="E102" s="89" t="s">
        <v>70</v>
      </c>
      <c r="F102" s="85" t="s">
        <v>354</v>
      </c>
      <c r="G102" s="22"/>
      <c r="H102" s="23">
        <v>0</v>
      </c>
      <c r="I102" s="24">
        <f t="shared" si="1"/>
        <v>0</v>
      </c>
      <c r="J102" s="36"/>
      <c r="K102" s="35"/>
      <c r="L102" s="35"/>
    </row>
    <row r="103" spans="1:12" s="26" customFormat="1" ht="14.25">
      <c r="A103" s="81" t="s">
        <v>355</v>
      </c>
      <c r="B103" s="81" t="s">
        <v>356</v>
      </c>
      <c r="C103" s="84" t="s">
        <v>357</v>
      </c>
      <c r="D103" s="81" t="s">
        <v>36</v>
      </c>
      <c r="E103" s="89" t="s">
        <v>70</v>
      </c>
      <c r="F103" s="85" t="s">
        <v>358</v>
      </c>
      <c r="G103" s="22"/>
      <c r="H103" s="23">
        <v>0</v>
      </c>
      <c r="I103" s="24">
        <f t="shared" si="1"/>
        <v>0</v>
      </c>
      <c r="J103" s="36"/>
      <c r="K103" s="35"/>
      <c r="L103" s="35"/>
    </row>
    <row r="104" spans="1:12" s="26" customFormat="1" ht="14.25">
      <c r="A104" s="81" t="s">
        <v>359</v>
      </c>
      <c r="B104" s="81" t="s">
        <v>360</v>
      </c>
      <c r="C104" s="84" t="s">
        <v>361</v>
      </c>
      <c r="D104" s="81" t="s">
        <v>36</v>
      </c>
      <c r="E104" s="89" t="s">
        <v>37</v>
      </c>
      <c r="F104" s="85" t="s">
        <v>362</v>
      </c>
      <c r="G104" s="22"/>
      <c r="H104" s="23">
        <v>0</v>
      </c>
      <c r="I104" s="24">
        <f t="shared" si="1"/>
        <v>0</v>
      </c>
      <c r="J104" s="36"/>
      <c r="K104" s="35"/>
      <c r="L104" s="35"/>
    </row>
    <row r="105" spans="1:12" s="26" customFormat="1" ht="14.25">
      <c r="A105" s="81" t="s">
        <v>363</v>
      </c>
      <c r="B105" s="81" t="s">
        <v>364</v>
      </c>
      <c r="C105" s="84" t="s">
        <v>365</v>
      </c>
      <c r="D105" s="81" t="s">
        <v>36</v>
      </c>
      <c r="E105" s="89" t="s">
        <v>37</v>
      </c>
      <c r="F105" s="85" t="s">
        <v>187</v>
      </c>
      <c r="G105" s="22"/>
      <c r="H105" s="23">
        <v>0</v>
      </c>
      <c r="I105" s="24">
        <f t="shared" si="1"/>
        <v>0</v>
      </c>
      <c r="J105" s="36"/>
      <c r="K105" s="35"/>
      <c r="L105" s="35"/>
    </row>
    <row r="106" spans="1:12" s="26" customFormat="1" ht="14.25">
      <c r="A106" s="81" t="s">
        <v>366</v>
      </c>
      <c r="B106" s="81" t="s">
        <v>367</v>
      </c>
      <c r="C106" s="84" t="s">
        <v>368</v>
      </c>
      <c r="D106" s="81" t="s">
        <v>36</v>
      </c>
      <c r="E106" s="89" t="s">
        <v>37</v>
      </c>
      <c r="F106" s="85" t="s">
        <v>369</v>
      </c>
      <c r="G106" s="22"/>
      <c r="H106" s="23">
        <v>0</v>
      </c>
      <c r="I106" s="24">
        <f t="shared" si="1"/>
        <v>0</v>
      </c>
      <c r="J106" s="36"/>
      <c r="K106" s="35"/>
      <c r="L106" s="35"/>
    </row>
    <row r="107" spans="1:12" s="26" customFormat="1" ht="14.25">
      <c r="A107" s="81" t="s">
        <v>370</v>
      </c>
      <c r="B107" s="81" t="s">
        <v>371</v>
      </c>
      <c r="C107" s="84" t="s">
        <v>372</v>
      </c>
      <c r="D107" s="81" t="s">
        <v>36</v>
      </c>
      <c r="E107" s="89" t="s">
        <v>37</v>
      </c>
      <c r="F107" s="85" t="s">
        <v>373</v>
      </c>
      <c r="G107" s="22"/>
      <c r="H107" s="23">
        <v>0</v>
      </c>
      <c r="I107" s="24">
        <f t="shared" si="1"/>
        <v>0</v>
      </c>
      <c r="J107" s="36"/>
      <c r="K107" s="35"/>
      <c r="L107" s="35"/>
    </row>
    <row r="108" spans="1:12" s="26" customFormat="1" ht="14.25">
      <c r="A108" s="81" t="s">
        <v>374</v>
      </c>
      <c r="B108" s="81" t="s">
        <v>375</v>
      </c>
      <c r="C108" s="84" t="s">
        <v>376</v>
      </c>
      <c r="D108" s="81" t="s">
        <v>36</v>
      </c>
      <c r="E108" s="89" t="s">
        <v>37</v>
      </c>
      <c r="F108" s="85" t="s">
        <v>377</v>
      </c>
      <c r="G108" s="22"/>
      <c r="H108" s="23">
        <v>0</v>
      </c>
      <c r="I108" s="24">
        <f t="shared" si="1"/>
        <v>0</v>
      </c>
      <c r="J108" s="36"/>
      <c r="K108" s="35"/>
      <c r="L108" s="35"/>
    </row>
    <row r="109" spans="1:12" s="26" customFormat="1" ht="14.25">
      <c r="A109" s="81" t="s">
        <v>378</v>
      </c>
      <c r="B109" s="81" t="s">
        <v>379</v>
      </c>
      <c r="C109" s="84" t="s">
        <v>380</v>
      </c>
      <c r="D109" s="81" t="s">
        <v>36</v>
      </c>
      <c r="E109" s="89" t="s">
        <v>80</v>
      </c>
      <c r="F109" s="85" t="s">
        <v>381</v>
      </c>
      <c r="G109" s="22"/>
      <c r="H109" s="23">
        <v>0</v>
      </c>
      <c r="I109" s="24">
        <f t="shared" si="1"/>
        <v>0</v>
      </c>
      <c r="J109" s="36"/>
      <c r="K109" s="35"/>
      <c r="L109" s="35"/>
    </row>
    <row r="110" spans="1:12" s="26" customFormat="1" ht="14.25">
      <c r="A110" s="81" t="s">
        <v>382</v>
      </c>
      <c r="B110" s="81" t="s">
        <v>383</v>
      </c>
      <c r="C110" s="84" t="s">
        <v>384</v>
      </c>
      <c r="D110" s="81" t="s">
        <v>36</v>
      </c>
      <c r="E110" s="89" t="s">
        <v>80</v>
      </c>
      <c r="F110" s="85" t="s">
        <v>385</v>
      </c>
      <c r="G110" s="22"/>
      <c r="H110" s="23">
        <v>0</v>
      </c>
      <c r="I110" s="24">
        <f t="shared" si="1"/>
        <v>0</v>
      </c>
      <c r="J110" s="36"/>
      <c r="K110" s="35"/>
      <c r="L110" s="35"/>
    </row>
    <row r="111" spans="1:12" s="26" customFormat="1" ht="14.25">
      <c r="A111" s="81" t="s">
        <v>386</v>
      </c>
      <c r="B111" s="81" t="s">
        <v>387</v>
      </c>
      <c r="C111" s="84" t="s">
        <v>388</v>
      </c>
      <c r="D111" s="81" t="s">
        <v>36</v>
      </c>
      <c r="E111" s="89" t="s">
        <v>37</v>
      </c>
      <c r="F111" s="85" t="s">
        <v>389</v>
      </c>
      <c r="G111" s="22"/>
      <c r="H111" s="23">
        <v>0</v>
      </c>
      <c r="I111" s="24">
        <f t="shared" si="1"/>
        <v>0</v>
      </c>
      <c r="J111" s="36"/>
      <c r="K111" s="35"/>
      <c r="L111" s="35"/>
    </row>
    <row r="112" spans="1:12" s="26" customFormat="1" ht="14.25">
      <c r="A112" s="81" t="s">
        <v>390</v>
      </c>
      <c r="B112" s="81" t="s">
        <v>391</v>
      </c>
      <c r="C112" s="84" t="s">
        <v>392</v>
      </c>
      <c r="D112" s="81" t="s">
        <v>36</v>
      </c>
      <c r="E112" s="89" t="s">
        <v>75</v>
      </c>
      <c r="F112" s="85" t="s">
        <v>393</v>
      </c>
      <c r="G112" s="22"/>
      <c r="H112" s="23">
        <v>0</v>
      </c>
      <c r="I112" s="24">
        <f t="shared" si="1"/>
        <v>0</v>
      </c>
      <c r="J112" s="36"/>
      <c r="K112" s="35"/>
      <c r="L112" s="35"/>
    </row>
    <row r="113" spans="1:12" s="26" customFormat="1" ht="14.25">
      <c r="A113" s="81" t="s">
        <v>394</v>
      </c>
      <c r="B113" s="81" t="s">
        <v>395</v>
      </c>
      <c r="C113" s="84" t="s">
        <v>396</v>
      </c>
      <c r="D113" s="81" t="s">
        <v>36</v>
      </c>
      <c r="E113" s="89" t="s">
        <v>37</v>
      </c>
      <c r="F113" s="85" t="s">
        <v>121</v>
      </c>
      <c r="G113" s="22"/>
      <c r="H113" s="23">
        <v>0</v>
      </c>
      <c r="I113" s="24">
        <f t="shared" si="1"/>
        <v>0</v>
      </c>
      <c r="J113" s="36"/>
      <c r="K113" s="35"/>
      <c r="L113" s="35"/>
    </row>
    <row r="114" spans="1:12" s="26" customFormat="1" ht="14.25">
      <c r="A114" s="81" t="s">
        <v>397</v>
      </c>
      <c r="B114" s="81" t="s">
        <v>398</v>
      </c>
      <c r="C114" s="84" t="s">
        <v>399</v>
      </c>
      <c r="D114" s="81" t="s">
        <v>36</v>
      </c>
      <c r="E114" s="89" t="s">
        <v>37</v>
      </c>
      <c r="F114" s="85" t="s">
        <v>400</v>
      </c>
      <c r="G114" s="22"/>
      <c r="H114" s="23">
        <v>0</v>
      </c>
      <c r="I114" s="24">
        <f t="shared" si="1"/>
        <v>0</v>
      </c>
      <c r="J114" s="36"/>
      <c r="K114" s="35"/>
      <c r="L114" s="35"/>
    </row>
    <row r="115" spans="1:12" s="26" customFormat="1" ht="14.25">
      <c r="A115" s="81" t="s">
        <v>401</v>
      </c>
      <c r="B115" s="81" t="s">
        <v>402</v>
      </c>
      <c r="C115" s="84" t="s">
        <v>403</v>
      </c>
      <c r="D115" s="81" t="s">
        <v>36</v>
      </c>
      <c r="E115" s="89" t="s">
        <v>75</v>
      </c>
      <c r="F115" s="85" t="s">
        <v>404</v>
      </c>
      <c r="G115" s="22"/>
      <c r="H115" s="23">
        <v>0</v>
      </c>
      <c r="I115" s="24">
        <f t="shared" si="1"/>
        <v>0</v>
      </c>
      <c r="J115" s="36"/>
      <c r="K115" s="35"/>
      <c r="L115" s="35"/>
    </row>
    <row r="116" spans="1:12" s="26" customFormat="1" ht="14.25">
      <c r="A116" s="81" t="s">
        <v>405</v>
      </c>
      <c r="B116" s="81" t="s">
        <v>406</v>
      </c>
      <c r="C116" s="84" t="s">
        <v>407</v>
      </c>
      <c r="D116" s="81" t="s">
        <v>36</v>
      </c>
      <c r="E116" s="89" t="s">
        <v>37</v>
      </c>
      <c r="F116" s="85" t="s">
        <v>408</v>
      </c>
      <c r="G116" s="22"/>
      <c r="H116" s="23">
        <v>0</v>
      </c>
      <c r="I116" s="24">
        <f t="shared" si="1"/>
        <v>0</v>
      </c>
      <c r="J116" s="36"/>
      <c r="K116" s="35"/>
      <c r="L116" s="35"/>
    </row>
    <row r="117" spans="1:12" s="26" customFormat="1" ht="14.25">
      <c r="A117" s="81" t="s">
        <v>409</v>
      </c>
      <c r="B117" s="81" t="s">
        <v>410</v>
      </c>
      <c r="C117" s="84" t="s">
        <v>411</v>
      </c>
      <c r="D117" s="81" t="s">
        <v>36</v>
      </c>
      <c r="E117" s="89" t="s">
        <v>37</v>
      </c>
      <c r="F117" s="85" t="s">
        <v>412</v>
      </c>
      <c r="G117" s="22"/>
      <c r="H117" s="23">
        <v>0</v>
      </c>
      <c r="I117" s="24">
        <f t="shared" si="1"/>
        <v>0</v>
      </c>
      <c r="J117" s="36"/>
      <c r="K117" s="35"/>
      <c r="L117" s="35"/>
    </row>
    <row r="118" spans="1:12" s="26" customFormat="1" ht="14.25">
      <c r="A118" s="81" t="s">
        <v>413</v>
      </c>
      <c r="B118" s="81" t="s">
        <v>414</v>
      </c>
      <c r="C118" s="84" t="s">
        <v>415</v>
      </c>
      <c r="D118" s="81" t="s">
        <v>36</v>
      </c>
      <c r="E118" s="89" t="s">
        <v>37</v>
      </c>
      <c r="F118" s="85" t="s">
        <v>62</v>
      </c>
      <c r="G118" s="22"/>
      <c r="H118" s="23">
        <v>0</v>
      </c>
      <c r="I118" s="24">
        <f t="shared" si="1"/>
        <v>0</v>
      </c>
      <c r="J118" s="36"/>
      <c r="K118" s="35"/>
      <c r="L118" s="35"/>
    </row>
    <row r="119" spans="1:12" s="26" customFormat="1" ht="14.25">
      <c r="A119" s="81" t="s">
        <v>416</v>
      </c>
      <c r="B119" s="81" t="s">
        <v>417</v>
      </c>
      <c r="C119" s="84" t="s">
        <v>418</v>
      </c>
      <c r="D119" s="81" t="s">
        <v>36</v>
      </c>
      <c r="E119" s="89" t="s">
        <v>37</v>
      </c>
      <c r="F119" s="85" t="s">
        <v>308</v>
      </c>
      <c r="G119" s="22"/>
      <c r="H119" s="23">
        <v>0</v>
      </c>
      <c r="I119" s="24">
        <f t="shared" si="1"/>
        <v>0</v>
      </c>
      <c r="J119" s="36"/>
      <c r="K119" s="35"/>
      <c r="L119" s="35"/>
    </row>
    <row r="120" spans="1:12" s="26" customFormat="1" ht="14.25">
      <c r="A120" s="81" t="s">
        <v>419</v>
      </c>
      <c r="B120" s="81" t="s">
        <v>420</v>
      </c>
      <c r="C120" s="84" t="s">
        <v>421</v>
      </c>
      <c r="D120" s="81" t="s">
        <v>36</v>
      </c>
      <c r="E120" s="89" t="s">
        <v>37</v>
      </c>
      <c r="F120" s="85" t="s">
        <v>422</v>
      </c>
      <c r="G120" s="22"/>
      <c r="H120" s="23">
        <v>0</v>
      </c>
      <c r="I120" s="24">
        <f t="shared" si="1"/>
        <v>0</v>
      </c>
      <c r="J120" s="36"/>
      <c r="K120" s="35"/>
      <c r="L120" s="35"/>
    </row>
    <row r="121" spans="1:12" s="26" customFormat="1" ht="14.25">
      <c r="A121" s="81" t="s">
        <v>423</v>
      </c>
      <c r="B121" s="81" t="s">
        <v>424</v>
      </c>
      <c r="C121" s="84" t="s">
        <v>425</v>
      </c>
      <c r="D121" s="81" t="s">
        <v>36</v>
      </c>
      <c r="E121" s="89" t="s">
        <v>37</v>
      </c>
      <c r="F121" s="85" t="s">
        <v>426</v>
      </c>
      <c r="G121" s="22"/>
      <c r="H121" s="23">
        <v>0</v>
      </c>
      <c r="I121" s="24">
        <f t="shared" si="1"/>
        <v>0</v>
      </c>
      <c r="J121" s="36"/>
      <c r="K121" s="35"/>
      <c r="L121" s="35"/>
    </row>
    <row r="122" spans="1:12" s="26" customFormat="1" ht="14.25">
      <c r="A122" s="81" t="s">
        <v>427</v>
      </c>
      <c r="B122" s="81" t="s">
        <v>428</v>
      </c>
      <c r="C122" s="84" t="s">
        <v>429</v>
      </c>
      <c r="D122" s="81" t="s">
        <v>36</v>
      </c>
      <c r="E122" s="89" t="s">
        <v>37</v>
      </c>
      <c r="F122" s="85" t="s">
        <v>430</v>
      </c>
      <c r="G122" s="22"/>
      <c r="H122" s="23">
        <v>0</v>
      </c>
      <c r="I122" s="24">
        <f t="shared" si="1"/>
        <v>0</v>
      </c>
      <c r="J122" s="36"/>
      <c r="K122" s="35"/>
      <c r="L122" s="35"/>
    </row>
    <row r="123" spans="1:12" s="26" customFormat="1" ht="14.25">
      <c r="A123" s="81" t="s">
        <v>431</v>
      </c>
      <c r="B123" s="81" t="s">
        <v>432</v>
      </c>
      <c r="C123" s="84" t="s">
        <v>433</v>
      </c>
      <c r="D123" s="81" t="s">
        <v>36</v>
      </c>
      <c r="E123" s="89" t="s">
        <v>37</v>
      </c>
      <c r="F123" s="85" t="s">
        <v>434</v>
      </c>
      <c r="G123" s="22"/>
      <c r="H123" s="23">
        <v>0</v>
      </c>
      <c r="I123" s="24">
        <f t="shared" si="1"/>
        <v>0</v>
      </c>
      <c r="J123" s="36"/>
      <c r="K123" s="35"/>
      <c r="L123" s="35"/>
    </row>
    <row r="124" spans="1:12" s="26" customFormat="1" ht="14.25">
      <c r="A124" s="81" t="s">
        <v>435</v>
      </c>
      <c r="B124" s="81" t="s">
        <v>436</v>
      </c>
      <c r="C124" s="84" t="s">
        <v>437</v>
      </c>
      <c r="D124" s="81" t="s">
        <v>36</v>
      </c>
      <c r="E124" s="89" t="s">
        <v>37</v>
      </c>
      <c r="F124" s="85" t="s">
        <v>438</v>
      </c>
      <c r="G124" s="22"/>
      <c r="H124" s="23">
        <v>0</v>
      </c>
      <c r="I124" s="24">
        <f t="shared" si="1"/>
        <v>0</v>
      </c>
      <c r="J124" s="36"/>
      <c r="K124" s="35"/>
      <c r="L124" s="35"/>
    </row>
    <row r="125" spans="1:12" s="26" customFormat="1" ht="14.25">
      <c r="A125" s="81" t="s">
        <v>439</v>
      </c>
      <c r="B125" s="81" t="s">
        <v>440</v>
      </c>
      <c r="C125" s="84" t="s">
        <v>441</v>
      </c>
      <c r="D125" s="81" t="s">
        <v>36</v>
      </c>
      <c r="E125" s="89" t="s">
        <v>37</v>
      </c>
      <c r="F125" s="85" t="s">
        <v>442</v>
      </c>
      <c r="G125" s="22"/>
      <c r="H125" s="23">
        <v>0</v>
      </c>
      <c r="I125" s="24">
        <f t="shared" si="1"/>
        <v>0</v>
      </c>
      <c r="J125" s="36"/>
      <c r="K125" s="35"/>
      <c r="L125" s="35"/>
    </row>
    <row r="126" spans="1:12" s="26" customFormat="1" ht="14.25">
      <c r="A126" s="81" t="s">
        <v>443</v>
      </c>
      <c r="B126" s="81" t="s">
        <v>444</v>
      </c>
      <c r="C126" s="84" t="s">
        <v>445</v>
      </c>
      <c r="D126" s="81" t="s">
        <v>36</v>
      </c>
      <c r="E126" s="89" t="s">
        <v>37</v>
      </c>
      <c r="F126" s="85" t="s">
        <v>50</v>
      </c>
      <c r="G126" s="22"/>
      <c r="H126" s="23">
        <v>0</v>
      </c>
      <c r="I126" s="24">
        <f t="shared" si="1"/>
        <v>0</v>
      </c>
      <c r="J126" s="36"/>
      <c r="K126" s="35"/>
      <c r="L126" s="35"/>
    </row>
    <row r="127" spans="1:12" s="26" customFormat="1" ht="14.25">
      <c r="A127" s="81" t="s">
        <v>446</v>
      </c>
      <c r="B127" s="81" t="s">
        <v>447</v>
      </c>
      <c r="C127" s="84" t="s">
        <v>448</v>
      </c>
      <c r="D127" s="81" t="s">
        <v>36</v>
      </c>
      <c r="E127" s="89" t="s">
        <v>37</v>
      </c>
      <c r="F127" s="85" t="s">
        <v>449</v>
      </c>
      <c r="G127" s="22"/>
      <c r="H127" s="23">
        <v>0</v>
      </c>
      <c r="I127" s="24">
        <f t="shared" si="1"/>
        <v>0</v>
      </c>
      <c r="J127" s="36"/>
      <c r="K127" s="35"/>
      <c r="L127" s="35"/>
    </row>
    <row r="128" spans="1:12" s="26" customFormat="1" ht="14.25">
      <c r="A128" s="81" t="s">
        <v>450</v>
      </c>
      <c r="B128" s="81" t="s">
        <v>451</v>
      </c>
      <c r="C128" s="84" t="s">
        <v>452</v>
      </c>
      <c r="D128" s="81" t="s">
        <v>36</v>
      </c>
      <c r="E128" s="89" t="s">
        <v>37</v>
      </c>
      <c r="F128" s="85" t="s">
        <v>453</v>
      </c>
      <c r="G128" s="22"/>
      <c r="H128" s="23">
        <v>0</v>
      </c>
      <c r="I128" s="24">
        <f t="shared" si="1"/>
        <v>0</v>
      </c>
      <c r="J128" s="36"/>
      <c r="K128" s="35"/>
      <c r="L128" s="35"/>
    </row>
    <row r="129" spans="1:12" s="26" customFormat="1" ht="14.25">
      <c r="A129" s="81" t="s">
        <v>454</v>
      </c>
      <c r="B129" s="81" t="s">
        <v>455</v>
      </c>
      <c r="C129" s="84" t="s">
        <v>456</v>
      </c>
      <c r="D129" s="81" t="s">
        <v>36</v>
      </c>
      <c r="E129" s="89" t="s">
        <v>37</v>
      </c>
      <c r="F129" s="85" t="s">
        <v>308</v>
      </c>
      <c r="G129" s="22"/>
      <c r="H129" s="23">
        <v>0</v>
      </c>
      <c r="I129" s="24">
        <f t="shared" si="1"/>
        <v>0</v>
      </c>
      <c r="J129" s="36"/>
      <c r="K129" s="35"/>
      <c r="L129" s="35"/>
    </row>
    <row r="130" spans="1:12" s="26" customFormat="1" ht="14.25">
      <c r="A130" s="81" t="s">
        <v>457</v>
      </c>
      <c r="B130" s="81" t="s">
        <v>458</v>
      </c>
      <c r="C130" s="84" t="s">
        <v>459</v>
      </c>
      <c r="D130" s="81" t="s">
        <v>36</v>
      </c>
      <c r="E130" s="89" t="s">
        <v>37</v>
      </c>
      <c r="F130" s="85" t="s">
        <v>460</v>
      </c>
      <c r="G130" s="22"/>
      <c r="H130" s="23">
        <v>0</v>
      </c>
      <c r="I130" s="24">
        <f t="shared" si="1"/>
        <v>0</v>
      </c>
      <c r="J130" s="36"/>
      <c r="K130" s="35"/>
      <c r="L130" s="35"/>
    </row>
    <row r="131" spans="1:12" s="26" customFormat="1" ht="14.25">
      <c r="A131" s="83" t="s">
        <v>23</v>
      </c>
      <c r="B131" s="27"/>
      <c r="C131" s="28"/>
      <c r="D131" s="29"/>
      <c r="E131" s="30"/>
      <c r="F131" s="30"/>
      <c r="G131" s="22"/>
      <c r="H131" s="93">
        <f>SUM(I22:I130)</f>
        <v>0</v>
      </c>
      <c r="I131" s="24">
        <f t="shared" si="1"/>
        <v>0</v>
      </c>
      <c r="J131" s="36"/>
      <c r="K131" s="35"/>
      <c r="L131" s="35"/>
    </row>
    <row r="133" spans="1:12" s="26" customFormat="1" ht="84.75" customHeight="1">
      <c r="A133" s="96" t="s">
        <v>461</v>
      </c>
      <c r="B133" s="27"/>
      <c r="C133" s="28"/>
      <c r="D133" s="29"/>
      <c r="E133" s="30"/>
      <c r="F133" s="97" t="s">
        <v>463</v>
      </c>
      <c r="G133" s="22"/>
      <c r="H133" s="23">
        <v>0</v>
      </c>
      <c r="I133" s="24">
        <f t="shared" si="1"/>
        <v>0</v>
      </c>
      <c r="J133" s="36"/>
      <c r="K133" s="35"/>
      <c r="L133" s="35"/>
    </row>
    <row r="134" spans="1:12" s="26" customFormat="1" ht="30" customHeight="1">
      <c r="A134" s="97" t="s">
        <v>462</v>
      </c>
      <c r="B134" s="27"/>
      <c r="C134" s="28"/>
      <c r="D134" s="29"/>
      <c r="E134" s="30"/>
      <c r="F134" s="30"/>
      <c r="G134" s="22"/>
      <c r="H134" s="23">
        <v>0</v>
      </c>
      <c r="I134" s="24">
        <f t="shared" si="1"/>
        <v>0</v>
      </c>
      <c r="J134" s="36"/>
      <c r="K134" s="35"/>
      <c r="L134"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131:G131"/>
    <mergeCell ref="H131:I131"/>
    <mergeCell ref="A132:H132"/>
    <mergeCell ref="A133:E133"/>
    <mergeCell ref="F133:I134"/>
    <mergeCell ref="A134:E134"/>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