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8190" activeTab="2"/>
  </bookViews>
  <sheets>
    <sheet name="ANEXO I" sheetId="1" r:id="rId1"/>
    <sheet name="ANEXO II" sheetId="2" r:id="rId2"/>
    <sheet name="ANEXO III" sheetId="3" r:id="rId3"/>
  </sheets>
  <definedNames/>
  <calcPr fullCalcOnLoad="1"/>
</workbook>
</file>

<file path=xl/sharedStrings.xml><?xml version="1.0" encoding="utf-8"?>
<sst xmlns="http://schemas.openxmlformats.org/spreadsheetml/2006/main" count="1401" uniqueCount="893">
  <si>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</si>
  <si>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</si>
  <si>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</si>
  <si>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</si>
  <si>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</si>
  <si>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</si>
  <si>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</si>
  <si>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</si>
  <si>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</si>
  <si>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</si>
  <si>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</si>
  <si>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</si>
  <si>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</si>
  <si>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</si>
  <si>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</si>
  <si>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</si>
  <si>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</si>
  <si>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</si>
  <si>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</si>
  <si>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</si>
  <si>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</si>
  <si>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</si>
  <si>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</si>
  <si>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</si>
  <si>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</si>
  <si>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0123/2018   -   PREGÃO Nº 0063/2018</t>
  </si>
  <si>
    <t>MENOR PREÇO POR LOTE</t>
  </si>
  <si>
    <t>AQUISIÇÃO DE PEÇAS E SERVIÇOS DE MÃO DE OBRA PARA RETIFICA DE MOTORES DOS CARROS MICRO ONUBUS VOLARE NRZ-3437 , FIAT STRADA HQH-9043, MICRO ONIBUS VOLARE HSH-0243.</t>
  </si>
  <si>
    <t>ANEXO I   -   LOTE:  0001          -          VALOR MÁXIMO DO LOTE:  R$ 30.358,75</t>
  </si>
  <si>
    <t>QUANT.</t>
  </si>
  <si>
    <t>VALOR UNIT.</t>
  </si>
  <si>
    <t>1</t>
  </si>
  <si>
    <t>43715</t>
  </si>
  <si>
    <t>AJUSTAGEM COMPLETA DO MOTOR FUNCIONANDO -VOLARE V8L PLACA HSH-0243</t>
  </si>
  <si>
    <t>UN</t>
  </si>
  <si>
    <t>1,00</t>
  </si>
  <si>
    <t>3.607,00</t>
  </si>
  <si>
    <t>3</t>
  </si>
  <si>
    <t>43732</t>
  </si>
  <si>
    <t>ANEL PISTA VIRABREQUIM - VOLARE V8L PLACA HSH-0243</t>
  </si>
  <si>
    <t>152,90</t>
  </si>
  <si>
    <t>5</t>
  </si>
  <si>
    <t>43702</t>
  </si>
  <si>
    <t>APLAINAR BLOCO DA BASE DO CABEÇOTE  - VOLARE V8 PLACA  HSH-0243</t>
  </si>
  <si>
    <t>258,09</t>
  </si>
  <si>
    <t>6</t>
  </si>
  <si>
    <t>43709</t>
  </si>
  <si>
    <t>APLAINAR CABEÇOTE - VOLARE V8 PLACA  HSH-0243</t>
  </si>
  <si>
    <t>4,00</t>
  </si>
  <si>
    <t>87,67</t>
  </si>
  <si>
    <t>9</t>
  </si>
  <si>
    <t>43716</t>
  </si>
  <si>
    <t>APLAINAR VOLANTE - VOLARE V8L PLACA HSH-0243</t>
  </si>
  <si>
    <t>154,82</t>
  </si>
  <si>
    <t>10</t>
  </si>
  <si>
    <t>43733</t>
  </si>
  <si>
    <t>ARRUELA DE ENCOSTO - VOLARE V8L PLACA HSH-0243</t>
  </si>
  <si>
    <t>2,00</t>
  </si>
  <si>
    <t>66,13</t>
  </si>
  <si>
    <t>13</t>
  </si>
  <si>
    <t>43730</t>
  </si>
  <si>
    <t>BALANCEAMENTO ELETRODINÂMICO DO VOLANTE DO PLATOR - VOLARE V8L PLACA HSH-0243</t>
  </si>
  <si>
    <t>183,19</t>
  </si>
  <si>
    <t>16</t>
  </si>
  <si>
    <t>43734</t>
  </si>
  <si>
    <t>BICO INJETOR - VOLARE V8L PLACA HSH-0243</t>
  </si>
  <si>
    <t>404,90</t>
  </si>
  <si>
    <t>18</t>
  </si>
  <si>
    <t>43729</t>
  </si>
  <si>
    <t>BLANCEAMENTO ELETRODINÂMICO DO VIRABREQUIM - VOLARE V8L PLACA HSH-0243</t>
  </si>
  <si>
    <t>356,08</t>
  </si>
  <si>
    <t>19</t>
  </si>
  <si>
    <t>43735</t>
  </si>
  <si>
    <t>BOMBA ALIMENTADORA - VOLARE V8L PLACA HSH-0243</t>
  </si>
  <si>
    <t>271,73</t>
  </si>
  <si>
    <t>22</t>
  </si>
  <si>
    <t>43737</t>
  </si>
  <si>
    <t>BOMBA DE ÓLEO - VOLARE V8L PLACA HSH-0243</t>
  </si>
  <si>
    <t>583,53</t>
  </si>
  <si>
    <t>25</t>
  </si>
  <si>
    <t>43736</t>
  </si>
  <si>
    <t>BOMBA D´AGUA - VOLARE V8L PLACA HSH-0243</t>
  </si>
  <si>
    <t>378,17</t>
  </si>
  <si>
    <t>28</t>
  </si>
  <si>
    <t>43738</t>
  </si>
  <si>
    <t>BRONZINA DE BIELA - VOLARE V8L PLACA HSH-0243</t>
  </si>
  <si>
    <t>77,50</t>
  </si>
  <si>
    <t>31</t>
  </si>
  <si>
    <t>43739</t>
  </si>
  <si>
    <t>BRONZINA DE MANCAL - VOLARE V8L PLACA HSH-0243</t>
  </si>
  <si>
    <t>5,00</t>
  </si>
  <si>
    <t>161,17</t>
  </si>
  <si>
    <t>34</t>
  </si>
  <si>
    <t>43740</t>
  </si>
  <si>
    <t>BUCHA DE BIELA - VOLARE V8L PLACA HSH-0243</t>
  </si>
  <si>
    <t>43,40</t>
  </si>
  <si>
    <t>36</t>
  </si>
  <si>
    <t>43741</t>
  </si>
  <si>
    <t>BUCHA DO COMANDO - VOLARE V8L PLACA HSH-0243</t>
  </si>
  <si>
    <t>58,10</t>
  </si>
  <si>
    <t>39</t>
  </si>
  <si>
    <t>43742</t>
  </si>
  <si>
    <t>CALÇO DA CAMISA - VOLARE V8L PLACA HSH-0243</t>
  </si>
  <si>
    <t>74,37</t>
  </si>
  <si>
    <t>45</t>
  </si>
  <si>
    <t>43743</t>
  </si>
  <si>
    <t>COLA ADESIVA DE SILICONE PRETO - VOLARE V8L PLACA HSH-0243</t>
  </si>
  <si>
    <t>13,77</t>
  </si>
  <si>
    <t>49</t>
  </si>
  <si>
    <t>43717</t>
  </si>
  <si>
    <t>COLOCAR ROSCA DE AÇO NA RETIFICA - VOLARE V8L PLACA HSH-0243</t>
  </si>
  <si>
    <t>52,07</t>
  </si>
  <si>
    <t>50</t>
  </si>
  <si>
    <t>43744</t>
  </si>
  <si>
    <t>COMBUSTÍVEIS / LUBRIFICANTES DIVERSOS - VOLARE V8L PLACA HSH-0243</t>
  </si>
  <si>
    <t>51,67</t>
  </si>
  <si>
    <t>52</t>
  </si>
  <si>
    <t>43703</t>
  </si>
  <si>
    <t>CONFERIR ALTURA DO PISTÃO - VOLARE V8 PLACA  HSH-0243</t>
  </si>
  <si>
    <t>52,58</t>
  </si>
  <si>
    <t>58</t>
  </si>
  <si>
    <t>43745</t>
  </si>
  <si>
    <t>CORREIA POLY V GIR / ALT / BA - VOLARE V8L PLACA HSH-0243</t>
  </si>
  <si>
    <t>121,93</t>
  </si>
  <si>
    <t>62</t>
  </si>
  <si>
    <t>43746</t>
  </si>
  <si>
    <t>COXIM DIANTERIO - VOLARE V8L PLACA HSH-0243</t>
  </si>
  <si>
    <t>187,07</t>
  </si>
  <si>
    <t>67</t>
  </si>
  <si>
    <t>43747</t>
  </si>
  <si>
    <t>ELEMENTO DO FILTRO COMBUSTÍVEL - VOLARE V8L PLACA HSH-0243</t>
  </si>
  <si>
    <t>89,90</t>
  </si>
  <si>
    <t>69</t>
  </si>
  <si>
    <t>43749</t>
  </si>
  <si>
    <t>ENBGRENAGEM DO COMANDO - VOLARE V8L PLACA HSH-0243</t>
  </si>
  <si>
    <t>605,47</t>
  </si>
  <si>
    <t>71</t>
  </si>
  <si>
    <t>43721</t>
  </si>
  <si>
    <t>ENCAMISAR ALOJAMENTO DO ROLAMENTO - VOLARE V8L PLACA HSH-0243</t>
  </si>
  <si>
    <t>289,33</t>
  </si>
  <si>
    <t>73</t>
  </si>
  <si>
    <t>43699</t>
  </si>
  <si>
    <t>ENCAMISAR OLHO DA BIELA - VOLARE V8 PLACA  HSH-0243</t>
  </si>
  <si>
    <t>105,60</t>
  </si>
  <si>
    <t>75</t>
  </si>
  <si>
    <t>43704</t>
  </si>
  <si>
    <t>ENCAMISAR, RETIFICAR E BRUNIR CILINDRO - VOLARE V8 PLACA  HSH-0243</t>
  </si>
  <si>
    <t>824,34</t>
  </si>
  <si>
    <t>76</t>
  </si>
  <si>
    <t>43722</t>
  </si>
  <si>
    <t>ENCHER LATERAL DO VIRABREQUIM - VOLARE V8L PLACA HSH-0243</t>
  </si>
  <si>
    <t>361,33</t>
  </si>
  <si>
    <t>77</t>
  </si>
  <si>
    <t>43748</t>
  </si>
  <si>
    <t>ENGRENAGEM DA BOMBA INJETORA - VOLARE V8L PLACA HSH-0243</t>
  </si>
  <si>
    <t>887,47</t>
  </si>
  <si>
    <t>78</t>
  </si>
  <si>
    <t>43710</t>
  </si>
  <si>
    <t>ESMERILHAR E MONTAR VALVULA - VOLARE V8 PLACA  HSH-0243</t>
  </si>
  <si>
    <t>8,00</t>
  </si>
  <si>
    <t>25,98</t>
  </si>
  <si>
    <t>80</t>
  </si>
  <si>
    <t>43705</t>
  </si>
  <si>
    <t>FAZER PROJEÇÃO DA CAMISA - VOLARE V8 PLACA  HSH-0243</t>
  </si>
  <si>
    <t>180,53</t>
  </si>
  <si>
    <t>85</t>
  </si>
  <si>
    <t>43750</t>
  </si>
  <si>
    <t>FILTRO LUBRIFICANTE - VOLARE V8L PLACA HSH-0243</t>
  </si>
  <si>
    <t>43,53</t>
  </si>
  <si>
    <t>89</t>
  </si>
  <si>
    <t>43751</t>
  </si>
  <si>
    <t>GUIA  DE VÁLVULA - VOLARE V8L PLACA HSH-0243</t>
  </si>
  <si>
    <t>11,50</t>
  </si>
  <si>
    <t>91</t>
  </si>
  <si>
    <t>43752</t>
  </si>
  <si>
    <t>INTERRUPTOR DA PRESSÃO DE ÓLEO - VOLARE V8L PLACA HSH-0243</t>
  </si>
  <si>
    <t>26,00</t>
  </si>
  <si>
    <t>96</t>
  </si>
  <si>
    <t>43753</t>
  </si>
  <si>
    <t>JOGO DE JUNTAS DO MOTOR - VOLARE V8L PLACA HSH-0243</t>
  </si>
  <si>
    <t>906,00</t>
  </si>
  <si>
    <t>97</t>
  </si>
  <si>
    <t>43754</t>
  </si>
  <si>
    <t>JUNTA DO CABEÇOTE - VOLARE V8L PLACA HSH-0243</t>
  </si>
  <si>
    <t>264,93</t>
  </si>
  <si>
    <t>100</t>
  </si>
  <si>
    <t>43755</t>
  </si>
  <si>
    <t>KITS - VOLARE V8L PLACA HSH-0243</t>
  </si>
  <si>
    <t>381,27</t>
  </si>
  <si>
    <t>103</t>
  </si>
  <si>
    <t>43718</t>
  </si>
  <si>
    <t>LAVAGEM QUIMICA - VOLARE V8L PLACA HSH-0243</t>
  </si>
  <si>
    <t>463,29</t>
  </si>
  <si>
    <t>105</t>
  </si>
  <si>
    <t>43723</t>
  </si>
  <si>
    <t>LIMPEZA E TESTE DOS BICOS INJETORES - VOLARE V8L PLACA HSH-0243</t>
  </si>
  <si>
    <t>101,67</t>
  </si>
  <si>
    <t>106</t>
  </si>
  <si>
    <t>43700</t>
  </si>
  <si>
    <t>MANDRILHAR BUCHA DE BIELA - VOLARE V8 PLACA  HSH-0243</t>
  </si>
  <si>
    <t>91,70</t>
  </si>
  <si>
    <t>108</t>
  </si>
  <si>
    <t>43706</t>
  </si>
  <si>
    <t>MANDRILHAR BUCHA DO COMANDO - VOLARE V8 PLACA  HSH-0243</t>
  </si>
  <si>
    <t>95,70</t>
  </si>
  <si>
    <t>111</t>
  </si>
  <si>
    <t>43707</t>
  </si>
  <si>
    <t>MANDRILHAR SEDE DE MANCAL - VOLARE V8 PLACA  HSH-0243</t>
  </si>
  <si>
    <t>721,74</t>
  </si>
  <si>
    <t>113</t>
  </si>
  <si>
    <t>43756</t>
  </si>
  <si>
    <t>MANGUEIRA COTOVELO DO TURBO - VOLARE V8L PLACA HSH-0243</t>
  </si>
  <si>
    <t>55,80</t>
  </si>
  <si>
    <t>115</t>
  </si>
  <si>
    <t>43757</t>
  </si>
  <si>
    <t>MANGUEIRA DE INJEÇÃO - VOLARE V8L PLACA HSH-0243</t>
  </si>
  <si>
    <t>80,60</t>
  </si>
  <si>
    <t>116</t>
  </si>
  <si>
    <t>43758</t>
  </si>
  <si>
    <t>MANGUEIRA DO CAVALETE DÁGUA - VOLARE V8L PLACA HSH-0243</t>
  </si>
  <si>
    <t>95,07</t>
  </si>
  <si>
    <t>117</t>
  </si>
  <si>
    <t>43759</t>
  </si>
  <si>
    <t>MANGUEIRA DO COMBUSTÍVEL - VOLARE V8L PLACA HSH-0243</t>
  </si>
  <si>
    <t>96,10</t>
  </si>
  <si>
    <t>118</t>
  </si>
  <si>
    <t>43760</t>
  </si>
  <si>
    <t>MANGUEIRA DO GARGALO DO ÓLEO - VOLARE V8L PLACA HSH-0243</t>
  </si>
  <si>
    <t>56,83</t>
  </si>
  <si>
    <t>120</t>
  </si>
  <si>
    <t>43761</t>
  </si>
  <si>
    <t>MANGUEIRA DO RESPIRO - VOLARE V8L PLACA HSH-0243</t>
  </si>
  <si>
    <t>189,10</t>
  </si>
  <si>
    <t>121</t>
  </si>
  <si>
    <t>43762</t>
  </si>
  <si>
    <t>MANGUEIRA DO RESPIRO DO MOTOR - VOLARE V8L PLACA HSH-0243</t>
  </si>
  <si>
    <t>93,00</t>
  </si>
  <si>
    <t>124</t>
  </si>
  <si>
    <t>43763</t>
  </si>
  <si>
    <t>ÓLEO 15W40 ELETRÔNICO - VOLARE V8L PLACA HSH-0243</t>
  </si>
  <si>
    <t>15,00</t>
  </si>
  <si>
    <t>20,13</t>
  </si>
  <si>
    <t>125</t>
  </si>
  <si>
    <t>43620</t>
  </si>
  <si>
    <t>OLEO 5W30  - FIAT STRADA PLACA HQH-9043</t>
  </si>
  <si>
    <t>32,40</t>
  </si>
  <si>
    <t>132</t>
  </si>
  <si>
    <t>43764</t>
  </si>
  <si>
    <t>PARAFUSOS DIVERSOS - VOLARE V8L PLACA HSH-0243</t>
  </si>
  <si>
    <t>136</t>
  </si>
  <si>
    <t>43719</t>
  </si>
  <si>
    <t>PINTURA DO MOTOR - VOLARE V8L PLACA HSH-0243</t>
  </si>
  <si>
    <t>222,50</t>
  </si>
  <si>
    <t>139</t>
  </si>
  <si>
    <t>43724</t>
  </si>
  <si>
    <t>POLIR COMANDO - VOLARE V8L PLACA HSH-0243</t>
  </si>
  <si>
    <t>144</t>
  </si>
  <si>
    <t>43708</t>
  </si>
  <si>
    <t>REBAIXAR CAPA DO MANCAL - VOLARE V8 PLACA  HSH-0243</t>
  </si>
  <si>
    <t>57,92</t>
  </si>
  <si>
    <t>146</t>
  </si>
  <si>
    <t>43725</t>
  </si>
  <si>
    <t>RECONDICIONAR BALANCEADOR - VOLARE V8L PLACA HSH-0243</t>
  </si>
  <si>
    <t>1.499,33</t>
  </si>
  <si>
    <t>148</t>
  </si>
  <si>
    <t>43726</t>
  </si>
  <si>
    <t>RECONDICIONAR TURBO ALIMENTADOR - VOLARE V8L PLACA HSH-0243</t>
  </si>
  <si>
    <t>1.530,00</t>
  </si>
  <si>
    <t>149</t>
  </si>
  <si>
    <t>43765</t>
  </si>
  <si>
    <t>RETENTOR DA HASTE VÁLVULA - VOLARE V8L PLACA HSH-0243</t>
  </si>
  <si>
    <t>150</t>
  </si>
  <si>
    <t>43766</t>
  </si>
  <si>
    <t>RETENTOR DA POLIA - VOLARE V8L PLACA HSH-0243</t>
  </si>
  <si>
    <t>103,33</t>
  </si>
  <si>
    <t>151</t>
  </si>
  <si>
    <t>43767</t>
  </si>
  <si>
    <t>RETENTOR DO VOLANTE - VOLARE V8L PLACA HSH-0243</t>
  </si>
  <si>
    <t>148,90</t>
  </si>
  <si>
    <t>154</t>
  </si>
  <si>
    <t>43720</t>
  </si>
  <si>
    <t>RETIFICAR BALANCEIRO - VOLARE V8L PLACA HSH-0243</t>
  </si>
  <si>
    <t>11,34</t>
  </si>
  <si>
    <t>157</t>
  </si>
  <si>
    <t>43701</t>
  </si>
  <si>
    <t>RETIFICAR JOGO DE BIELA - VOLARE V8 PLACA  HSH-0243</t>
  </si>
  <si>
    <t>474,00</t>
  </si>
  <si>
    <t>158</t>
  </si>
  <si>
    <t>43711</t>
  </si>
  <si>
    <t>RETIFICAR SEDE DE VALVULA- VOLARE V8 PLACA  HSH-0243</t>
  </si>
  <si>
    <t>161</t>
  </si>
  <si>
    <t>43731</t>
  </si>
  <si>
    <t>RETIFICAR VIRABREQUIM - VOLARE V8L PLACA HSH-0243</t>
  </si>
  <si>
    <t>744,43</t>
  </si>
  <si>
    <t>168</t>
  </si>
  <si>
    <t>43768</t>
  </si>
  <si>
    <t>ROLAMENTO 6205 - VOLARE V8L PLACA HSH-0243</t>
  </si>
  <si>
    <t>31,40</t>
  </si>
  <si>
    <t>173</t>
  </si>
  <si>
    <t>43769</t>
  </si>
  <si>
    <t>ROSCA 10MM CURTA - VOLARE V8L PLACA HSH-0243</t>
  </si>
  <si>
    <t>5,80</t>
  </si>
  <si>
    <t>176</t>
  </si>
  <si>
    <t>43770</t>
  </si>
  <si>
    <t>SEDES DE VÁLVULA DE ADMISSÃO - VOLARE V8L PLACA HSH-0243</t>
  </si>
  <si>
    <t>15,60</t>
  </si>
  <si>
    <t>177</t>
  </si>
  <si>
    <t>43771</t>
  </si>
  <si>
    <t>SEDES DE VÁLVULA DE ESCAPE - VOLARE V8L PLACA HSH-0243</t>
  </si>
  <si>
    <t>18,60</t>
  </si>
  <si>
    <t>180</t>
  </si>
  <si>
    <t>43772</t>
  </si>
  <si>
    <t>SENSOR DE NÍVEL DE AGUA - VOLARE V8L PLACA HSH-0243</t>
  </si>
  <si>
    <t>143,60</t>
  </si>
  <si>
    <t>181</t>
  </si>
  <si>
    <t>43773</t>
  </si>
  <si>
    <t>SENSOR DE TEMPERATURA - VOLARE V8L PLACA HSH-0243</t>
  </si>
  <si>
    <t>268,47</t>
  </si>
  <si>
    <t>184</t>
  </si>
  <si>
    <t>43774</t>
  </si>
  <si>
    <t>TAMPA - VOLARE V8L PLACA HSH-0243</t>
  </si>
  <si>
    <t>279,00</t>
  </si>
  <si>
    <t>187</t>
  </si>
  <si>
    <t>43712</t>
  </si>
  <si>
    <t>TESTAR CABEÇOTE- VOLARE V8 PLACA  HSH-0243</t>
  </si>
  <si>
    <t>104,95</t>
  </si>
  <si>
    <t>189</t>
  </si>
  <si>
    <t>43727</t>
  </si>
  <si>
    <t>TESTAR RADIADOR DE ÓLEO - VOLARE V8L PLACA HSH-0243</t>
  </si>
  <si>
    <t>184,33</t>
  </si>
  <si>
    <t>192</t>
  </si>
  <si>
    <t>43775</t>
  </si>
  <si>
    <t>THINNER - VOLARE V8L PLACA HSH-0243</t>
  </si>
  <si>
    <t>18,90</t>
  </si>
  <si>
    <t>195</t>
  </si>
  <si>
    <t>43776</t>
  </si>
  <si>
    <t>TINTA AUTOMOTIVA - VOLARE V8L PLACA HSH-0243</t>
  </si>
  <si>
    <t>105,40</t>
  </si>
  <si>
    <t>197</t>
  </si>
  <si>
    <t>43713</t>
  </si>
  <si>
    <t>TROCAR GUIA DE VALVULA- VOLARE V8 PLACA  HSH-0243</t>
  </si>
  <si>
    <t>19,19</t>
  </si>
  <si>
    <t>199</t>
  </si>
  <si>
    <t>43714</t>
  </si>
  <si>
    <t>TROCAR SEDE DE VALVULA- VOLARE V8 PLACA  HSH-0243</t>
  </si>
  <si>
    <t>32,30</t>
  </si>
  <si>
    <t>201</t>
  </si>
  <si>
    <t>43728</t>
  </si>
  <si>
    <t>TROCAR SELOS DO CABEÇOTE - VOLARE V8L PLACA HSH-0243</t>
  </si>
  <si>
    <t>20,00</t>
  </si>
  <si>
    <t>10,97</t>
  </si>
  <si>
    <t>202</t>
  </si>
  <si>
    <t>43777</t>
  </si>
  <si>
    <t>TUBO INJETOR 1 CILINDRO - VOLARE V8L PLACA HSH-0243</t>
  </si>
  <si>
    <t>51,83</t>
  </si>
  <si>
    <t>203</t>
  </si>
  <si>
    <t>43778</t>
  </si>
  <si>
    <t>TUBO INJETOR X10/4 2 CILINDROS - VOLARE V8L PLACA HSH-0243</t>
  </si>
  <si>
    <t>204</t>
  </si>
  <si>
    <t>43779</t>
  </si>
  <si>
    <t>TUBO INJETOR X10/4 3 CILINDROS - VOLARE V8L PLACA HSH-0243</t>
  </si>
  <si>
    <t>27,03</t>
  </si>
  <si>
    <t>205</t>
  </si>
  <si>
    <t>43780</t>
  </si>
  <si>
    <t>TUBO INJETOR X10/4 4 CILINDROS - VOLARE V8L PLACA HSH-0243</t>
  </si>
  <si>
    <t>206</t>
  </si>
  <si>
    <t>43781</t>
  </si>
  <si>
    <t>TUCHO - VOLARE V8L PLACA HSH-0243</t>
  </si>
  <si>
    <t>33,10</t>
  </si>
  <si>
    <t>209</t>
  </si>
  <si>
    <t>43782</t>
  </si>
  <si>
    <t>VÁLVULA DE ADMISSÃO - VOLARE V8L PLACA HSH-0243</t>
  </si>
  <si>
    <t>36,13</t>
  </si>
  <si>
    <t>210</t>
  </si>
  <si>
    <t>43783</t>
  </si>
  <si>
    <t>VÁLVULA DE BOMBA - VOLARE V8L PLACA HSH-0243</t>
  </si>
  <si>
    <t>78,53</t>
  </si>
  <si>
    <t>212</t>
  </si>
  <si>
    <t>43784</t>
  </si>
  <si>
    <t>VÁLVULA DE ESCAPE - VOLARE V8L PLACA HSH-0243</t>
  </si>
  <si>
    <t>215</t>
  </si>
  <si>
    <t>43785</t>
  </si>
  <si>
    <t>VÁLVULA TERMOSTÁTICA - VOLARE V8L PLACA HSH-0243</t>
  </si>
  <si>
    <t>201,50</t>
  </si>
  <si>
    <t>Declaro que examinei, conheço e me submeto a todas as condições contidas no Edital da presente Licitação modalidade PREGÃO PRESENCIAL Nº 0063/2018,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</si>
  <si>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</si>
  <si>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</si>
  <si>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</si>
  <si>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R$ 6.075,16</t>
  </si>
  <si>
    <t>2</t>
  </si>
  <si>
    <t>43527</t>
  </si>
  <si>
    <t>AJUSTAR MOTOR -  FIAT STRADA HQH-9043</t>
  </si>
  <si>
    <t>1.305,23</t>
  </si>
  <si>
    <t>20</t>
  </si>
  <si>
    <t>43605</t>
  </si>
  <si>
    <t>BOMBA DE OLEO - FIAT STRADA PLACA HQH- 9043</t>
  </si>
  <si>
    <t>415,73</t>
  </si>
  <si>
    <t>23</t>
  </si>
  <si>
    <t>43604</t>
  </si>
  <si>
    <t>BOMBA D`AGUA - FIAT STRADA PLACA HQH- 9043</t>
  </si>
  <si>
    <t>126,27</t>
  </si>
  <si>
    <t>26</t>
  </si>
  <si>
    <t>43607</t>
  </si>
  <si>
    <t>BRONZINA DE BIELA - FIAT STRADA PLACA HQH- 9043</t>
  </si>
  <si>
    <t>199,73</t>
  </si>
  <si>
    <t>29</t>
  </si>
  <si>
    <t>43608</t>
  </si>
  <si>
    <t>BRONZINA DE MANCAL - FIAT STRADA PLACA HQH- 9043</t>
  </si>
  <si>
    <t>151,90</t>
  </si>
  <si>
    <t>43</t>
  </si>
  <si>
    <t>43609</t>
  </si>
  <si>
    <t>COLA ADESIVA DE SILICONE PRETO - FIAT STRADA PLACA HQH-9043</t>
  </si>
  <si>
    <t>12,50</t>
  </si>
  <si>
    <t>46</t>
  </si>
  <si>
    <t>43522</t>
  </si>
  <si>
    <t>COLOCAR PISTÃO NA BIELA - FIAT STRADA HQH-9043</t>
  </si>
  <si>
    <t>22,61</t>
  </si>
  <si>
    <t>47</t>
  </si>
  <si>
    <t>43528</t>
  </si>
  <si>
    <t>COLOCAR ROSCA DE AÇO NA RETIFICA -  FIAT STRADA HQH-9043</t>
  </si>
  <si>
    <t>26,31</t>
  </si>
  <si>
    <t>59</t>
  </si>
  <si>
    <t>43611</t>
  </si>
  <si>
    <t>CORRERIA SINCRONIZADORA CVA  - FIAT STRADA PLACA HQH-9043U</t>
  </si>
  <si>
    <t>57,07</t>
  </si>
  <si>
    <t>83</t>
  </si>
  <si>
    <t>43614</t>
  </si>
  <si>
    <t>FILTRO LUBRIFICANTE  - FIAT STRADA PLACA HQH-9043</t>
  </si>
  <si>
    <t>23,30</t>
  </si>
  <si>
    <t>90</t>
  </si>
  <si>
    <t>43615</t>
  </si>
  <si>
    <t>INTERRUPTOR DA PRESSÃO DE OLEO  - FIAT STRADA PLACA HQH-9043</t>
  </si>
  <si>
    <t>24,93</t>
  </si>
  <si>
    <t>93</t>
  </si>
  <si>
    <t>43617</t>
  </si>
  <si>
    <t>JOGO DE JUNTA DO  MOTOR  - FIAT STRADA PLACA HQH-9043</t>
  </si>
  <si>
    <t>166,33</t>
  </si>
  <si>
    <t>98</t>
  </si>
  <si>
    <t>43619</t>
  </si>
  <si>
    <t>KIT DE MEBREAGEM  - FIAT STRADA PLACA HQH-9043</t>
  </si>
  <si>
    <t>301,20</t>
  </si>
  <si>
    <t>101</t>
  </si>
  <si>
    <t>43529</t>
  </si>
  <si>
    <t>LACAGEM QUIMICA -  FIAT STRADA HQH-9043</t>
  </si>
  <si>
    <t>194,87</t>
  </si>
  <si>
    <t>110</t>
  </si>
  <si>
    <t>43524</t>
  </si>
  <si>
    <t>MANDRILHAR MANCAIS -  FIAT STRADA HQH-9043</t>
  </si>
  <si>
    <t>261,09</t>
  </si>
  <si>
    <t>133</t>
  </si>
  <si>
    <t>43621</t>
  </si>
  <si>
    <t>PARAFUSOSO DIVERSOS  - FIAT STRADA PLACA HQH-9043</t>
  </si>
  <si>
    <t>31,07</t>
  </si>
  <si>
    <t>134</t>
  </si>
  <si>
    <t>43530</t>
  </si>
  <si>
    <t>PINTURA DO MOTOR -  FIAT STRADA HQH-9043</t>
  </si>
  <si>
    <t>65,16</t>
  </si>
  <si>
    <t>137</t>
  </si>
  <si>
    <t>43623</t>
  </si>
  <si>
    <t>PISTÃO COM ANEL  - FIAT STRADA PLACA HQH-9043</t>
  </si>
  <si>
    <t>282,10</t>
  </si>
  <si>
    <t>143</t>
  </si>
  <si>
    <t>43525</t>
  </si>
  <si>
    <t>REBAIXAR CAPA DO MANCAL -  FIAT STRADA HQH-9043</t>
  </si>
  <si>
    <t>109,63</t>
  </si>
  <si>
    <t>152</t>
  </si>
  <si>
    <t>43625</t>
  </si>
  <si>
    <t>RETENTOR TRASEIRO DO VIRABREQUIM  - FIAT STRADA PLACA HQH-9043</t>
  </si>
  <si>
    <t>71,27</t>
  </si>
  <si>
    <t>155</t>
  </si>
  <si>
    <t>43526</t>
  </si>
  <si>
    <t>RETIFICAR E BRUNIR CILINDRO -  FIAT STRADA HQH-9043</t>
  </si>
  <si>
    <t>52,25</t>
  </si>
  <si>
    <t>156</t>
  </si>
  <si>
    <t>43523</t>
  </si>
  <si>
    <t>RETIFICAR JOGO DE BIELA - FIAT STRADA HQH-9043</t>
  </si>
  <si>
    <t>152,18</t>
  </si>
  <si>
    <t>159</t>
  </si>
  <si>
    <t>43532</t>
  </si>
  <si>
    <t>RETIFICAR VIRABREQUIM -  FIAT STRADA HQH-9043</t>
  </si>
  <si>
    <t>230,13</t>
  </si>
  <si>
    <t>171</t>
  </si>
  <si>
    <t>43626</t>
  </si>
  <si>
    <t>ROSCA 10MM  - FIAT STRADA PLACA HQH-9043</t>
  </si>
  <si>
    <t>6,30</t>
  </si>
  <si>
    <t>178</t>
  </si>
  <si>
    <t>43628</t>
  </si>
  <si>
    <t>SELO 30.4MM - FIAT STRADA PLACA HQH-9043</t>
  </si>
  <si>
    <t>7,00</t>
  </si>
  <si>
    <t>8,93</t>
  </si>
  <si>
    <t>179</t>
  </si>
  <si>
    <t>43629</t>
  </si>
  <si>
    <t>SELO DO BLOCO DE AÇO INOX - - FIAT STRADA PLACA HQH-9043</t>
  </si>
  <si>
    <t>185</t>
  </si>
  <si>
    <t>43630</t>
  </si>
  <si>
    <t>TENSOR DA CORREIA AUTOMOTIVA - - FIAT STRADA PLACA HQH-9043</t>
  </si>
  <si>
    <t>149,63</t>
  </si>
  <si>
    <t>190</t>
  </si>
  <si>
    <t>43631</t>
  </si>
  <si>
    <t>THINNER - FIAT STRADA PLACA HQH-9043</t>
  </si>
  <si>
    <t>21,97</t>
  </si>
  <si>
    <t>193</t>
  </si>
  <si>
    <t>43632</t>
  </si>
  <si>
    <t>TINTA AMARELO OCRE - FIAT STRADA PLACA HQH-9043</t>
  </si>
  <si>
    <t>86,30</t>
  </si>
  <si>
    <t>200</t>
  </si>
  <si>
    <t>43531</t>
  </si>
  <si>
    <t>TROCAR SELO DO BLOCO -  FIAT STRADA HQH-9043</t>
  </si>
  <si>
    <t>9,00</t>
  </si>
  <si>
    <t>213</t>
  </si>
  <si>
    <t>43633</t>
  </si>
  <si>
    <t>VALVULA TERMOSTATICA - FIAT STRADA PLACA HQH-9043</t>
  </si>
  <si>
    <t>79,03</t>
  </si>
  <si>
    <t>216</t>
  </si>
  <si>
    <t>43634</t>
  </si>
  <si>
    <t>VELA DE INGNIÇÃO- FIAT STRADA PLACA HQH-9043</t>
  </si>
  <si>
    <t>20,33</t>
  </si>
  <si>
    <t>ANEXO III</t>
  </si>
  <si>
    <t>ANEXO III   -   LOTE:  0001          -          VALOR MÁXIMO DO LOTE:  R$ 54.757,15</t>
  </si>
  <si>
    <t>4</t>
  </si>
  <si>
    <t>43613</t>
  </si>
  <si>
    <t>APLAINAR BLOCO BASE CABEÇOTE - VOLARE V8L NRZ - 3437</t>
  </si>
  <si>
    <t>7</t>
  </si>
  <si>
    <t>43635</t>
  </si>
  <si>
    <t>APLAINAR CABEÇOTE - VOLARE V8L NRZ - 3437</t>
  </si>
  <si>
    <t>8</t>
  </si>
  <si>
    <t>43640</t>
  </si>
  <si>
    <t>APLAINAR VOLANTE - VOLARE V8L NRZ - 3437</t>
  </si>
  <si>
    <t>11</t>
  </si>
  <si>
    <t>43652</t>
  </si>
  <si>
    <t>BAINHA DA VARETA DO NIVEL DE ÓLEO - VOLARE V8L NRZ - 3437</t>
  </si>
  <si>
    <t>198,37</t>
  </si>
  <si>
    <t>12</t>
  </si>
  <si>
    <t>43651</t>
  </si>
  <si>
    <t>BALANCEAMENTO ELETRODINÂMICO DO VIRABREQUIM - VOLARE V8L NRZ - 3437</t>
  </si>
  <si>
    <t>360,72</t>
  </si>
  <si>
    <t>14</t>
  </si>
  <si>
    <t>43696</t>
  </si>
  <si>
    <t>BALANCIAMENTO ELETRODINÂMICO DO VOLANTE DO PLATOR - VOLARE V8L NRZ - 3437</t>
  </si>
  <si>
    <t>180,19</t>
  </si>
  <si>
    <t>15</t>
  </si>
  <si>
    <t>43653</t>
  </si>
  <si>
    <t>BICO INJETOR - VOLARE V8L NRZ - 3437</t>
  </si>
  <si>
    <t>487,70</t>
  </si>
  <si>
    <t>17</t>
  </si>
  <si>
    <t>43654</t>
  </si>
  <si>
    <t>BIO COOLANT ROSA - VOLARE V8L NRZ - 3437</t>
  </si>
  <si>
    <t>19,57</t>
  </si>
  <si>
    <t>21</t>
  </si>
  <si>
    <t>43656</t>
  </si>
  <si>
    <t>BOMBA DE ÓLEO - VOLARE V8L NRZ - 3437</t>
  </si>
  <si>
    <t>1.190,67</t>
  </si>
  <si>
    <t>24</t>
  </si>
  <si>
    <t>43655</t>
  </si>
  <si>
    <t>BOMBA D`AGUA - VOLARE V8L NRZ - 3437</t>
  </si>
  <si>
    <t>461,87</t>
  </si>
  <si>
    <t>27</t>
  </si>
  <si>
    <t>43657</t>
  </si>
  <si>
    <t>BRONZINA DE BIELA - VOLARE V8L NRZ - 3437</t>
  </si>
  <si>
    <t>266,53</t>
  </si>
  <si>
    <t>30</t>
  </si>
  <si>
    <t>43658</t>
  </si>
  <si>
    <t>BRONZINA DE MANCAL - VOLARE V8L NRZ - 3437</t>
  </si>
  <si>
    <t>338,80</t>
  </si>
  <si>
    <t>32</t>
  </si>
  <si>
    <t>43586</t>
  </si>
  <si>
    <t>BUCHA -  VOLARE V8L NRZ - 3437</t>
  </si>
  <si>
    <t>88,47</t>
  </si>
  <si>
    <t>33</t>
  </si>
  <si>
    <t>43659</t>
  </si>
  <si>
    <t>BUCHA DE BIELA - VOLARE V8L NRZ - 3437</t>
  </si>
  <si>
    <t>70,27</t>
  </si>
  <si>
    <t>35</t>
  </si>
  <si>
    <t>43660</t>
  </si>
  <si>
    <t>BUCHA DO COMANDO - VOLARE V8L NRZ - 3437</t>
  </si>
  <si>
    <t>29,40</t>
  </si>
  <si>
    <t>37</t>
  </si>
  <si>
    <t>43587</t>
  </si>
  <si>
    <t>BUCHA DO ESTABILIZADOR TRASEIRO - VOLARE V8L NRZ - 3437</t>
  </si>
  <si>
    <t>6,00</t>
  </si>
  <si>
    <t>43,57</t>
  </si>
  <si>
    <t>38</t>
  </si>
  <si>
    <t>43585</t>
  </si>
  <si>
    <t>BUCHA PARA BARRA ESTABELIZADORA - VOLARE V8L NRZ - 3437</t>
  </si>
  <si>
    <t>3,00</t>
  </si>
  <si>
    <t>33,33</t>
  </si>
  <si>
    <t>40</t>
  </si>
  <si>
    <t>43517</t>
  </si>
  <si>
    <t>CAMBAGEM, ALINHAMENTO E BALANCEAMENTO  - VOLARE NRZ-3437</t>
  </si>
  <si>
    <t>510,00</t>
  </si>
  <si>
    <t>41</t>
  </si>
  <si>
    <t>43661</t>
  </si>
  <si>
    <t>CAMISA - VOLARE V8L NRZ - 3437</t>
  </si>
  <si>
    <t>117,80</t>
  </si>
  <si>
    <t>42</t>
  </si>
  <si>
    <t>43662</t>
  </si>
  <si>
    <t>CAMISA PARA GUIA DE VÁLVULA - VOLARE V8L NRZ - 3437</t>
  </si>
  <si>
    <t>16,00</t>
  </si>
  <si>
    <t>28,03</t>
  </si>
  <si>
    <t>44</t>
  </si>
  <si>
    <t>43663</t>
  </si>
  <si>
    <t>COLA ADESIVA DE SILICONE PRETO - VOLARE V8L NRZ - 3437</t>
  </si>
  <si>
    <t>11,68</t>
  </si>
  <si>
    <t>48</t>
  </si>
  <si>
    <t>43641</t>
  </si>
  <si>
    <t>COLOCAR ROSCA DE AÇO NA RETÍFICA - VOLARE V8L NRZ - 3437</t>
  </si>
  <si>
    <t>10,00</t>
  </si>
  <si>
    <t>51</t>
  </si>
  <si>
    <t>43664</t>
  </si>
  <si>
    <t>COMBUSTIVEL/LUBRIFICANTES DIVERSOS -VOLARE V8L NRZ - 3437</t>
  </si>
  <si>
    <t>53</t>
  </si>
  <si>
    <t>43616</t>
  </si>
  <si>
    <t>CONFERIR ALTURA DO PISTÃO - VOLARE V8L NRZ - 3437</t>
  </si>
  <si>
    <t>54,25</t>
  </si>
  <si>
    <t>54</t>
  </si>
  <si>
    <t>43589</t>
  </si>
  <si>
    <t>CONJUNTO DO EIXO DA COLUNA DE DIREÇÃO - VOLARE V8L NRZ - 3437</t>
  </si>
  <si>
    <t>604,47</t>
  </si>
  <si>
    <t>55</t>
  </si>
  <si>
    <t>43590</t>
  </si>
  <si>
    <t>CONJUNTO DO FILTRO DE AR - VOLARE V8L NRZ - 3437</t>
  </si>
  <si>
    <t>479,63</t>
  </si>
  <si>
    <t>56</t>
  </si>
  <si>
    <t>43591</t>
  </si>
  <si>
    <t>CONJUNTO DO VENTILADOR VISCOSO - VOLARE V8L NRZ - 3437</t>
  </si>
  <si>
    <t>1.810,33</t>
  </si>
  <si>
    <t>57</t>
  </si>
  <si>
    <t>43665</t>
  </si>
  <si>
    <t>CORREIA POLI V - VOLARE V8L NRZ - 3437</t>
  </si>
  <si>
    <t>204,50</t>
  </si>
  <si>
    <t>60</t>
  </si>
  <si>
    <t>43592</t>
  </si>
  <si>
    <t>COXIM - VOLARE V8L NRZ - 3437</t>
  </si>
  <si>
    <t>29,10</t>
  </si>
  <si>
    <t>61</t>
  </si>
  <si>
    <t>43666</t>
  </si>
  <si>
    <t>COXIM DIANTEIRO DO MOTOR - VOLARE V8L NRZ - 3437</t>
  </si>
  <si>
    <t>187,00</t>
  </si>
  <si>
    <t>63</t>
  </si>
  <si>
    <t>43593</t>
  </si>
  <si>
    <t>COXIM DO MOTOR DO LADO VOLANTE - VOLARE V8L NRZ - 3437</t>
  </si>
  <si>
    <t>333,97</t>
  </si>
  <si>
    <t>64</t>
  </si>
  <si>
    <t>43667</t>
  </si>
  <si>
    <t>COXIM DO RADIADOR - VOLARE V8L NRZ - 3437</t>
  </si>
  <si>
    <t>49,57</t>
  </si>
  <si>
    <t>65</t>
  </si>
  <si>
    <t>43786</t>
  </si>
  <si>
    <t>COXIM MOTOR - VOLARE V8 NRZ-3437</t>
  </si>
  <si>
    <t>190,20</t>
  </si>
  <si>
    <t>66</t>
  </si>
  <si>
    <t>43594</t>
  </si>
  <si>
    <t>DEFLETOR DO RADIADOR - VOLARE V8L NRZ - 3437</t>
  </si>
  <si>
    <t>399,13</t>
  </si>
  <si>
    <t>68</t>
  </si>
  <si>
    <t>43668</t>
  </si>
  <si>
    <t>ELEMENTO DO FILTRO DE AR SECO - VOLARE V8L NRZ - 3437</t>
  </si>
  <si>
    <t>105,20</t>
  </si>
  <si>
    <t>70</t>
  </si>
  <si>
    <t>43618</t>
  </si>
  <si>
    <t>ENCAMISAR , RETIFICAR E BRUNIR CILINDRO - VOLARE V8L NRZ - 3437</t>
  </si>
  <si>
    <t>72</t>
  </si>
  <si>
    <t>43636</t>
  </si>
  <si>
    <t>ENCAMISAR GUIA DE VÁLVULA - VOLARE V8L NRZ - 3437</t>
  </si>
  <si>
    <t>36,25</t>
  </si>
  <si>
    <t>74</t>
  </si>
  <si>
    <t>43610</t>
  </si>
  <si>
    <t>ENCAMISAR OLHO DA BIELA - VOLARE V8L NRZ - 3437</t>
  </si>
  <si>
    <t>106,60</t>
  </si>
  <si>
    <t>79</t>
  </si>
  <si>
    <t>43637</t>
  </si>
  <si>
    <t>ESMERILHAR E MONTAR VÁLVULA - VOLARE V8L NRZ - 3437</t>
  </si>
  <si>
    <t>26,65</t>
  </si>
  <si>
    <t>81</t>
  </si>
  <si>
    <t>43670</t>
  </si>
  <si>
    <t>FILTRO DE AR EXTERNO - VOLARE V8L NRZ - 3437</t>
  </si>
  <si>
    <t>299,53</t>
  </si>
  <si>
    <t>82</t>
  </si>
  <si>
    <t>43669</t>
  </si>
  <si>
    <t>FILTRO DE COMBUSTIVEL - VOLARE V8L NRZ - 3437</t>
  </si>
  <si>
    <t>168,40</t>
  </si>
  <si>
    <t>84</t>
  </si>
  <si>
    <t>43671</t>
  </si>
  <si>
    <t>FILTRO LUBRIFICANTE - VOLARE V8L NRZ - 3437</t>
  </si>
  <si>
    <t>S</t>
  </si>
  <si>
    <t>186,00</t>
  </si>
  <si>
    <t>86</t>
  </si>
  <si>
    <t>43672</t>
  </si>
  <si>
    <t>FILTRO SEPARADOR DE AGUA - VOLARE V8L NRZ - 3437</t>
  </si>
  <si>
    <t>281,43</t>
  </si>
  <si>
    <t>87</t>
  </si>
  <si>
    <t>43595</t>
  </si>
  <si>
    <t>GRAXA - VOLARE V8L NRZ - 3437</t>
  </si>
  <si>
    <t>35,10</t>
  </si>
  <si>
    <t>88</t>
  </si>
  <si>
    <t>43673</t>
  </si>
  <si>
    <t>GUARNIÇÃO - VOLARE V8L NRZ - 3437</t>
  </si>
  <si>
    <t>475,33</t>
  </si>
  <si>
    <t>92</t>
  </si>
  <si>
    <t>43674</t>
  </si>
  <si>
    <t>INTERRUPTOR DE PRESSÃO DO ÓLEO - VOLARE V8L NRZ - 3437</t>
  </si>
  <si>
    <t>KM²</t>
  </si>
  <si>
    <t>401,93</t>
  </si>
  <si>
    <t>94</t>
  </si>
  <si>
    <t>43675</t>
  </si>
  <si>
    <t>JOGO DE JUNTA INFERIOR COM RETENTOR - VOLARE V8L NRZ - 3437</t>
  </si>
  <si>
    <t>811,17</t>
  </si>
  <si>
    <t>95</t>
  </si>
  <si>
    <t>43676</t>
  </si>
  <si>
    <t>JOGO DE JUNTA SUPERIOR DO MOTOR - VOLARE V8L NRZ - 3437</t>
  </si>
  <si>
    <t>1.049,63</t>
  </si>
  <si>
    <t>99</t>
  </si>
  <si>
    <t>43596</t>
  </si>
  <si>
    <t>KIT DO PIVÔ DE SUSPENSÃO - VOLARE V8L NRZ - 3437</t>
  </si>
  <si>
    <t>741,90</t>
  </si>
  <si>
    <t>102</t>
  </si>
  <si>
    <t>43642</t>
  </si>
  <si>
    <t>LAVAGEM QUIMICA - VOLARE V8L NRZ - 3437</t>
  </si>
  <si>
    <t>104</t>
  </si>
  <si>
    <t>43646</t>
  </si>
  <si>
    <t>LIMPAR E SOLDAR RADIADOR - VOLARE V8L NRZ - 3437</t>
  </si>
  <si>
    <t>546,67</t>
  </si>
  <si>
    <t>107</t>
  </si>
  <si>
    <t>43612</t>
  </si>
  <si>
    <t>MANDRILHAR BUCHA DE BIELA - VOLARE V8L NRZ - 3437</t>
  </si>
  <si>
    <t>364,47</t>
  </si>
  <si>
    <t>109</t>
  </si>
  <si>
    <t>43622</t>
  </si>
  <si>
    <t>MANDRILHAR BUCHA DO COMANDO - VOLARE V8L NRZ - 3437</t>
  </si>
  <si>
    <t>95,37</t>
  </si>
  <si>
    <t>112</t>
  </si>
  <si>
    <t>43624</t>
  </si>
  <si>
    <t>MANDRILHAR SEDE DE MANCAL - VOLARE V8L NRZ - 3437</t>
  </si>
  <si>
    <t>721,41</t>
  </si>
  <si>
    <t>114</t>
  </si>
  <si>
    <t>43597</t>
  </si>
  <si>
    <t>MANGUEIRA DE BORRACHA - VOLARE V8L NRZ - 3437</t>
  </si>
  <si>
    <t>143,50</t>
  </si>
  <si>
    <t>119</t>
  </si>
  <si>
    <t>43677</t>
  </si>
  <si>
    <t>MANGUEIRA DO PURIFICADOR - VOLARE V8L NRZ - 3437</t>
  </si>
  <si>
    <t>180,83</t>
  </si>
  <si>
    <t>122</t>
  </si>
  <si>
    <t>43678</t>
  </si>
  <si>
    <t>MANGUEIRA DO SUSPIRO - VOLARE V8L NRZ - 3437</t>
  </si>
  <si>
    <t>123</t>
  </si>
  <si>
    <t>43598</t>
  </si>
  <si>
    <t>MANGUEIRA UNIÃO DA ENTRADA DE AR - VOLARE V8L NRZ - 3437</t>
  </si>
  <si>
    <t>194,83</t>
  </si>
  <si>
    <t>126</t>
  </si>
  <si>
    <t>43679</t>
  </si>
  <si>
    <t>ÓLEO 5W40 ELETRÔNICO - VOLARE V8L NRZ - 3437</t>
  </si>
  <si>
    <t>20,41</t>
  </si>
  <si>
    <t>127</t>
  </si>
  <si>
    <t>43599</t>
  </si>
  <si>
    <t>ÓLEO 80W90 - VOLARE V8L NRZ - 3437</t>
  </si>
  <si>
    <t>128</t>
  </si>
  <si>
    <t>43600</t>
  </si>
  <si>
    <t>ÓLEO 85W140  - VOLARE V8L NRZ - 3437</t>
  </si>
  <si>
    <t>30,03</t>
  </si>
  <si>
    <t>129</t>
  </si>
  <si>
    <t>43680</t>
  </si>
  <si>
    <t>ÓLEO DE TRANSMISSÃO HIDRÁULICO - VOLARE V8L NRZ - 3437</t>
  </si>
  <si>
    <t>27,80</t>
  </si>
  <si>
    <t>130</t>
  </si>
  <si>
    <t>43601</t>
  </si>
  <si>
    <t>PARAFUSO DA RODA TRASEIRSA - VOLARE V8L NRZ - 3437</t>
  </si>
  <si>
    <t>12,00</t>
  </si>
  <si>
    <t>23,97</t>
  </si>
  <si>
    <t>131</t>
  </si>
  <si>
    <t>43681</t>
  </si>
  <si>
    <t>PARAFUSOS DIVERSOS - VOLARE V8L NRZ - 3437</t>
  </si>
  <si>
    <t>135</t>
  </si>
  <si>
    <t>43643</t>
  </si>
  <si>
    <t>PINTURA DO MOTOR - VOLARE V8L NRZ - 3437</t>
  </si>
  <si>
    <t>138</t>
  </si>
  <si>
    <t>43682</t>
  </si>
  <si>
    <t>PISTÃO COM ANEL - VOLARE V8L NRZ - 3437</t>
  </si>
  <si>
    <t>652,77</t>
  </si>
  <si>
    <t>140</t>
  </si>
  <si>
    <t>43603</t>
  </si>
  <si>
    <t>PORCA DA RODA - VOLARE V8L NRZ - 3437</t>
  </si>
  <si>
    <t>15,50</t>
  </si>
  <si>
    <t>141</t>
  </si>
  <si>
    <t>43683</t>
  </si>
  <si>
    <t>PURIFICADOR DE AR - VOLARE V8L NRZ - 3437</t>
  </si>
  <si>
    <t>2.475,33</t>
  </si>
  <si>
    <t>142</t>
  </si>
  <si>
    <t>43684</t>
  </si>
  <si>
    <t>RADIADOR INTERCOLLER - VOLARE V8L NRZ - 3437</t>
  </si>
  <si>
    <t>2.087,00</t>
  </si>
  <si>
    <t>145</t>
  </si>
  <si>
    <t>43627</t>
  </si>
  <si>
    <t>REBAIXAR CAPA DO MANCAL - VOLARE V8L NRZ - 3437</t>
  </si>
  <si>
    <t>147</t>
  </si>
  <si>
    <t>43647</t>
  </si>
  <si>
    <t>RECONDICIONAR TURBO ALIMENTADOR - VOLARE V8L NRZ - 3437</t>
  </si>
  <si>
    <t>1.911,33</t>
  </si>
  <si>
    <t>153</t>
  </si>
  <si>
    <t>43644</t>
  </si>
  <si>
    <t>RETIFICAR BALANCEIRO - VOLARE V8L NRZ - 3437</t>
  </si>
  <si>
    <t>11,01</t>
  </si>
  <si>
    <t>160</t>
  </si>
  <si>
    <t>43697</t>
  </si>
  <si>
    <t>RETIFICAR VIRABREQUIM - VOLARE V8L NRZ - 3437</t>
  </si>
  <si>
    <t>741,77</t>
  </si>
  <si>
    <t>162</t>
  </si>
  <si>
    <t>43645</t>
  </si>
  <si>
    <t>RETIRAR , DESMONTAR , AJUSTAR , MONTAR E RECOLOCAR MOTOR - VOLARE V8L NRZ - 3437</t>
  </si>
  <si>
    <t>3.607,15</t>
  </si>
  <si>
    <t>163</t>
  </si>
  <si>
    <t>43648</t>
  </si>
  <si>
    <t>REVISAR BOMBA DE ALTA - VOLARE V8L NRZ - 3437</t>
  </si>
  <si>
    <t>2.583,33</t>
  </si>
  <si>
    <t>164</t>
  </si>
  <si>
    <t>43518</t>
  </si>
  <si>
    <t>REVISAR CAIXA E BOMBA DE DIREÇÃO - VOLARE NRZ-3437</t>
  </si>
  <si>
    <t>1.931,33</t>
  </si>
  <si>
    <t>165</t>
  </si>
  <si>
    <t>43519</t>
  </si>
  <si>
    <t>REVISAR CUBOS E FREIOS - VOLARE NRZ-3437</t>
  </si>
  <si>
    <t>166</t>
  </si>
  <si>
    <t>43649</t>
  </si>
  <si>
    <t>REVISAR E RECALIBRAR INJETORES - VOLARE V8L NRZ - 3437</t>
  </si>
  <si>
    <t>449,00</t>
  </si>
  <si>
    <t>167</t>
  </si>
  <si>
    <t>43791</t>
  </si>
  <si>
    <t>REVISAR SUSPENSÃO - VOLARE V8 NRZ-3437</t>
  </si>
  <si>
    <t>169</t>
  </si>
  <si>
    <t>43606</t>
  </si>
  <si>
    <t>ROLAMENTO DE DIREÇÃO - VOLARE V8L NRZ - 3437</t>
  </si>
  <si>
    <t>82,73</t>
  </si>
  <si>
    <t>170</t>
  </si>
  <si>
    <t>43685</t>
  </si>
  <si>
    <t>ROLAMENTO DO EIXO PILOTO - VOLARE V8L NRZ - 3437</t>
  </si>
  <si>
    <t>270,50</t>
  </si>
  <si>
    <t>172</t>
  </si>
  <si>
    <t>43686</t>
  </si>
  <si>
    <t>ROSCA 10MM - VOLARE V8L NRZ - 3437</t>
  </si>
  <si>
    <t>4,57</t>
  </si>
  <si>
    <t>174</t>
  </si>
  <si>
    <t>43687</t>
  </si>
  <si>
    <t>SEDE DE ADMISSÃO - VOLARE V8L NRZ - 3437</t>
  </si>
  <si>
    <t>21,93</t>
  </si>
  <si>
    <t>175</t>
  </si>
  <si>
    <t>43688</t>
  </si>
  <si>
    <t>SEDE DE ESCAPE - VOLARE V8L NRZ - 3437</t>
  </si>
  <si>
    <t>29,03</t>
  </si>
  <si>
    <t>182</t>
  </si>
  <si>
    <t>43521</t>
  </si>
  <si>
    <t>SUBSTITUIR COLUNA DE DIREÇÃO - VOLARE NRZ-3437</t>
  </si>
  <si>
    <t>916,67</t>
  </si>
  <si>
    <t>183</t>
  </si>
  <si>
    <t>43650</t>
  </si>
  <si>
    <t>SUBSTITUIR E REGULAR BICOS - VOLARE V8L NRZ - 3437</t>
  </si>
  <si>
    <t>184,00</t>
  </si>
  <si>
    <t>186</t>
  </si>
  <si>
    <t>43638</t>
  </si>
  <si>
    <t>TESTAR CABEÇOTE - VOLARE V8L NRZ - 3437</t>
  </si>
  <si>
    <t>188</t>
  </si>
  <si>
    <t>43698</t>
  </si>
  <si>
    <t>TESTAR MAGNAFLUX DO VIRABREQUIM - VOLARE V8L NRZ - 3437</t>
  </si>
  <si>
    <t>516,31</t>
  </si>
  <si>
    <t>191</t>
  </si>
  <si>
    <t>43689</t>
  </si>
  <si>
    <t>THINNER - VOLARE V8L NRZ - 3437</t>
  </si>
  <si>
    <t>17,20</t>
  </si>
  <si>
    <t>194</t>
  </si>
  <si>
    <t>43690</t>
  </si>
  <si>
    <t>TINTA AUTOMOTIVA - VOLARE V8L NRZ - 3437</t>
  </si>
  <si>
    <t>87,10</t>
  </si>
  <si>
    <t>196</t>
  </si>
  <si>
    <t>43691</t>
  </si>
  <si>
    <t>TRAVA DA VÁLVULA - VOLARE V8L NRZ - 3437</t>
  </si>
  <si>
    <t>32,00</t>
  </si>
  <si>
    <t>3,67</t>
  </si>
  <si>
    <t>198</t>
  </si>
  <si>
    <t>43639</t>
  </si>
  <si>
    <t>TROCAR SEDE DE VÁLVULA - VOLARE V8L NRZ - 3437</t>
  </si>
  <si>
    <t>207</t>
  </si>
  <si>
    <t>43692</t>
  </si>
  <si>
    <t>TUCHO DA VÁLVULA - VOLARE V8L NRZ - 3437</t>
  </si>
  <si>
    <t>63,13</t>
  </si>
  <si>
    <t>208</t>
  </si>
  <si>
    <t>43693</t>
  </si>
  <si>
    <t>VÁLVULA DE ADMISSÃO - VOLARE V8L NRZ - 3437</t>
  </si>
  <si>
    <t>211</t>
  </si>
  <si>
    <t>43694</t>
  </si>
  <si>
    <t>VÁLVULA DE ESCAPE - VOLARE V8L NRZ - 3437</t>
  </si>
  <si>
    <t>214</t>
  </si>
  <si>
    <t>43695</t>
  </si>
  <si>
    <t>VÁLVULA TERMOSTÁTICA - VOLARE V8L NRZ - 3437</t>
  </si>
  <si>
    <t>115,73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</si>
</sst>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114">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0" fontId="14"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2" fillId="0" borderId="12"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4" fillId="0" borderId="15" xfId="0" applyFont="1" applyBorder="1" applyAlignment="1">
      <alignment horizontal="justify" vertical="top"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8"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2"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15" xfId="0" applyFont="1" applyBorder="1" applyAlignment="1">
      <alignment horizontal="justify" vertical="top"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2"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15" xfId="0" applyFont="1" applyBorder="1" applyAlignment="1">
      <alignment horizontal="justify"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13"/>
  <sheetViews>
    <sheetView zoomScalePageLayoutView="0" workbookViewId="0" topLeftCell="A17">
      <selection activeCell="L23" sqref="L23"/>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6" t="s">
        <v>0</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68" t="s">
        <v>2</v>
      </c>
      <c r="B3" s="69"/>
      <c r="C3" s="69"/>
      <c r="D3" s="69"/>
      <c r="E3" s="69"/>
      <c r="F3" s="69"/>
      <c r="G3" s="69"/>
      <c r="H3" s="69"/>
      <c r="I3" s="70"/>
      <c r="J3" s="5"/>
      <c r="K3" s="4"/>
      <c r="L3" s="4"/>
    </row>
    <row r="4" spans="1:12" s="9" customFormat="1" ht="13.5" customHeight="1">
      <c r="A4" s="71" t="s">
        <v>24</v>
      </c>
      <c r="B4" s="72"/>
      <c r="C4" s="72"/>
      <c r="D4" s="72"/>
      <c r="E4" s="72"/>
      <c r="F4" s="72"/>
      <c r="G4" s="72"/>
      <c r="H4" s="72"/>
      <c r="I4" s="73"/>
      <c r="J4" s="8"/>
      <c r="K4" s="7"/>
      <c r="L4" s="7"/>
    </row>
    <row r="5" spans="1:12" s="9" customFormat="1" ht="9">
      <c r="A5" s="74" t="s">
        <v>3</v>
      </c>
      <c r="B5" s="75"/>
      <c r="C5" s="75"/>
      <c r="D5" s="75"/>
      <c r="E5" s="76"/>
      <c r="F5" s="77" t="s">
        <v>4</v>
      </c>
      <c r="G5" s="77"/>
      <c r="H5" s="77"/>
      <c r="I5" s="78"/>
      <c r="J5" s="8"/>
      <c r="K5" s="7"/>
      <c r="L5" s="7"/>
    </row>
    <row r="6" spans="1:12" s="9" customFormat="1" ht="13.5" customHeight="1">
      <c r="A6" s="71" t="s">
        <v>25</v>
      </c>
      <c r="B6" s="79"/>
      <c r="C6" s="79"/>
      <c r="D6" s="79"/>
      <c r="E6" s="80"/>
      <c r="F6" s="71" t="s">
        <v>26</v>
      </c>
      <c r="G6" s="72"/>
      <c r="H6" s="72"/>
      <c r="I6" s="73"/>
      <c r="J6" s="8"/>
      <c r="K6" s="7"/>
      <c r="L6" s="7"/>
    </row>
    <row r="7" spans="1:12" s="9" customFormat="1" ht="9" customHeight="1">
      <c r="A7" s="74" t="s">
        <v>22</v>
      </c>
      <c r="B7" s="75"/>
      <c r="C7" s="75"/>
      <c r="D7" s="75"/>
      <c r="E7" s="75"/>
      <c r="F7" s="75"/>
      <c r="G7" s="75"/>
      <c r="H7" s="75"/>
      <c r="I7" s="76"/>
      <c r="J7" s="8"/>
      <c r="K7" s="7"/>
      <c r="L7" s="7"/>
    </row>
    <row r="8" spans="1:12" s="9" customFormat="1" ht="21.75" customHeight="1">
      <c r="A8" s="88" t="s">
        <v>27</v>
      </c>
      <c r="B8" s="72"/>
      <c r="C8" s="72"/>
      <c r="D8" s="72"/>
      <c r="E8" s="72"/>
      <c r="F8" s="72"/>
      <c r="G8" s="72"/>
      <c r="H8" s="72"/>
      <c r="I8" s="73"/>
      <c r="J8" s="8"/>
      <c r="K8" s="7"/>
      <c r="L8" s="7"/>
    </row>
    <row r="9" spans="1:13" s="6" customFormat="1" ht="8.25">
      <c r="A9" s="74" t="s">
        <v>5</v>
      </c>
      <c r="B9" s="75"/>
      <c r="C9" s="75"/>
      <c r="D9" s="75"/>
      <c r="E9" s="75"/>
      <c r="F9" s="76"/>
      <c r="G9" s="81" t="s">
        <v>6</v>
      </c>
      <c r="H9" s="77"/>
      <c r="I9" s="78"/>
      <c r="J9" s="5"/>
      <c r="K9" s="5"/>
      <c r="L9" s="5"/>
      <c r="M9" s="5"/>
    </row>
    <row r="10" spans="1:13" s="9" customFormat="1" ht="13.5" customHeight="1">
      <c r="A10" s="82"/>
      <c r="B10" s="83"/>
      <c r="C10" s="83"/>
      <c r="D10" s="83"/>
      <c r="E10" s="83"/>
      <c r="F10" s="84"/>
      <c r="G10" s="85"/>
      <c r="H10" s="86"/>
      <c r="I10" s="87"/>
      <c r="J10" s="10"/>
      <c r="K10" s="10"/>
      <c r="L10" s="10"/>
      <c r="M10" s="10"/>
    </row>
    <row r="11" spans="1:13" s="6" customFormat="1" ht="8.25">
      <c r="A11" s="68" t="s">
        <v>7</v>
      </c>
      <c r="B11" s="69"/>
      <c r="C11" s="69"/>
      <c r="D11" s="70"/>
      <c r="E11" s="81" t="s">
        <v>8</v>
      </c>
      <c r="F11" s="77"/>
      <c r="G11" s="77"/>
      <c r="H11" s="77"/>
      <c r="I11" s="78"/>
      <c r="J11" s="5"/>
      <c r="K11" s="5"/>
      <c r="L11" s="5"/>
      <c r="M11" s="5"/>
    </row>
    <row r="12" spans="1:13" s="9" customFormat="1" ht="13.5" customHeight="1">
      <c r="A12" s="89"/>
      <c r="B12" s="90"/>
      <c r="C12" s="90"/>
      <c r="D12" s="91"/>
      <c r="E12" s="89"/>
      <c r="F12" s="90"/>
      <c r="G12" s="90"/>
      <c r="H12" s="90"/>
      <c r="I12" s="91"/>
      <c r="J12" s="10"/>
      <c r="K12" s="10"/>
      <c r="L12" s="10"/>
      <c r="M12" s="10"/>
    </row>
    <row r="13" spans="1:13" s="6" customFormat="1" ht="8.25">
      <c r="A13" s="68" t="s">
        <v>9</v>
      </c>
      <c r="B13" s="69"/>
      <c r="C13" s="70"/>
      <c r="D13" s="81" t="s">
        <v>10</v>
      </c>
      <c r="E13" s="78"/>
      <c r="F13" s="81" t="s">
        <v>11</v>
      </c>
      <c r="G13" s="77"/>
      <c r="H13" s="77"/>
      <c r="I13" s="78"/>
      <c r="J13" s="5"/>
      <c r="K13" s="5"/>
      <c r="L13" s="5"/>
      <c r="M13" s="5"/>
    </row>
    <row r="14" spans="1:13" s="9" customFormat="1" ht="13.5" customHeight="1">
      <c r="A14" s="89"/>
      <c r="B14" s="90"/>
      <c r="C14" s="91"/>
      <c r="D14" s="85"/>
      <c r="E14" s="87"/>
      <c r="F14" s="95"/>
      <c r="G14" s="96"/>
      <c r="H14" s="96"/>
      <c r="I14" s="97"/>
      <c r="J14" s="11"/>
      <c r="K14" s="11"/>
      <c r="L14" s="11"/>
      <c r="M14" s="11"/>
    </row>
    <row r="15" spans="1:13" s="6" customFormat="1" ht="8.25">
      <c r="A15" s="68" t="s">
        <v>12</v>
      </c>
      <c r="B15" s="69"/>
      <c r="C15" s="69"/>
      <c r="D15" s="69"/>
      <c r="E15" s="70"/>
      <c r="F15" s="81" t="s">
        <v>13</v>
      </c>
      <c r="G15" s="77"/>
      <c r="H15" s="77"/>
      <c r="I15" s="78"/>
      <c r="J15" s="5"/>
      <c r="K15" s="5"/>
      <c r="L15" s="5"/>
      <c r="M15" s="5"/>
    </row>
    <row r="16" spans="1:13" s="6" customFormat="1" ht="13.5" customHeight="1">
      <c r="A16" s="89"/>
      <c r="B16" s="90"/>
      <c r="C16" s="90"/>
      <c r="D16" s="90"/>
      <c r="E16" s="91"/>
      <c r="F16" s="85"/>
      <c r="G16" s="86"/>
      <c r="H16" s="86"/>
      <c r="I16" s="87"/>
      <c r="J16" s="5"/>
      <c r="K16" s="5"/>
      <c r="L16" s="5"/>
      <c r="M16" s="5"/>
    </row>
    <row r="17" spans="1:13" s="6" customFormat="1" ht="8.25" customHeight="1">
      <c r="A17" s="92" t="s">
        <v>23</v>
      </c>
      <c r="B17" s="92"/>
      <c r="C17" s="92"/>
      <c r="D17" s="68" t="s">
        <v>14</v>
      </c>
      <c r="E17" s="69"/>
      <c r="F17" s="69"/>
      <c r="G17" s="69"/>
      <c r="H17" s="69"/>
      <c r="I17" s="70"/>
      <c r="J17" s="5"/>
      <c r="K17" s="5"/>
      <c r="L17" s="5"/>
      <c r="M17" s="5"/>
    </row>
    <row r="18" spans="1:13" s="6" customFormat="1" ht="12.75" customHeight="1">
      <c r="A18" s="93"/>
      <c r="B18" s="94"/>
      <c r="C18" s="94"/>
      <c r="D18" s="89"/>
      <c r="E18" s="90"/>
      <c r="F18" s="90"/>
      <c r="G18" s="90"/>
      <c r="H18" s="90"/>
      <c r="I18" s="9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47" t="s">
        <v>28</v>
      </c>
      <c r="B20" s="48"/>
      <c r="C20" s="48"/>
      <c r="D20" s="48"/>
      <c r="E20" s="49"/>
      <c r="F20" s="49"/>
      <c r="G20" s="49"/>
      <c r="H20" s="49"/>
      <c r="I20" s="49"/>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35</v>
      </c>
      <c r="F23" s="35" t="s">
        <v>40</v>
      </c>
      <c r="G23" s="16"/>
      <c r="H23" s="17">
        <v>0</v>
      </c>
      <c r="I23" s="18">
        <f>SUM(E23*H23)</f>
        <v>0</v>
      </c>
      <c r="J23" s="21"/>
      <c r="K23" s="21"/>
      <c r="L23" s="21"/>
      <c r="M23" s="21"/>
    </row>
    <row r="24" spans="1:13" s="20" customFormat="1" ht="18">
      <c r="A24" s="32" t="s">
        <v>41</v>
      </c>
      <c r="B24" s="32" t="s">
        <v>42</v>
      </c>
      <c r="C24" s="34" t="s">
        <v>43</v>
      </c>
      <c r="D24" s="32" t="s">
        <v>34</v>
      </c>
      <c r="E24" s="36" t="s">
        <v>35</v>
      </c>
      <c r="F24" s="35" t="s">
        <v>44</v>
      </c>
      <c r="G24" s="16"/>
      <c r="H24" s="17">
        <v>0</v>
      </c>
      <c r="I24" s="18">
        <f aca="true" t="shared" si="0" ref="I24:I86">SUM(E24*H24)</f>
        <v>0</v>
      </c>
      <c r="J24" s="19"/>
      <c r="K24" s="19"/>
      <c r="L24" s="19"/>
      <c r="M24" s="19"/>
    </row>
    <row r="25" spans="1:13" s="20" customFormat="1" ht="18">
      <c r="A25" s="32" t="s">
        <v>45</v>
      </c>
      <c r="B25" s="32" t="s">
        <v>46</v>
      </c>
      <c r="C25" s="34" t="s">
        <v>47</v>
      </c>
      <c r="D25" s="32" t="s">
        <v>34</v>
      </c>
      <c r="E25" s="36" t="s">
        <v>48</v>
      </c>
      <c r="F25" s="35" t="s">
        <v>49</v>
      </c>
      <c r="G25" s="16"/>
      <c r="H25" s="17">
        <v>0</v>
      </c>
      <c r="I25" s="18">
        <f t="shared" si="0"/>
        <v>0</v>
      </c>
      <c r="J25" s="21"/>
      <c r="K25" s="21"/>
      <c r="L25" s="21"/>
      <c r="M25" s="21"/>
    </row>
    <row r="26" spans="1:13" s="20" customFormat="1" ht="18">
      <c r="A26" s="32" t="s">
        <v>50</v>
      </c>
      <c r="B26" s="32" t="s">
        <v>51</v>
      </c>
      <c r="C26" s="34" t="s">
        <v>52</v>
      </c>
      <c r="D26" s="32" t="s">
        <v>34</v>
      </c>
      <c r="E26" s="36" t="s">
        <v>35</v>
      </c>
      <c r="F26" s="35" t="s">
        <v>53</v>
      </c>
      <c r="G26" s="16"/>
      <c r="H26" s="17">
        <v>0</v>
      </c>
      <c r="I26" s="18">
        <f t="shared" si="0"/>
        <v>0</v>
      </c>
      <c r="J26" s="19"/>
      <c r="K26" s="19"/>
      <c r="L26" s="19"/>
      <c r="M26" s="19"/>
    </row>
    <row r="27" spans="1:13" s="20" customFormat="1" ht="18">
      <c r="A27" s="32" t="s">
        <v>54</v>
      </c>
      <c r="B27" s="32" t="s">
        <v>55</v>
      </c>
      <c r="C27" s="34" t="s">
        <v>56</v>
      </c>
      <c r="D27" s="32" t="s">
        <v>34</v>
      </c>
      <c r="E27" s="36" t="s">
        <v>57</v>
      </c>
      <c r="F27" s="35" t="s">
        <v>58</v>
      </c>
      <c r="G27" s="16"/>
      <c r="H27" s="17">
        <v>0</v>
      </c>
      <c r="I27" s="18">
        <f t="shared" si="0"/>
        <v>0</v>
      </c>
      <c r="J27" s="19"/>
      <c r="K27" s="19"/>
      <c r="L27" s="19"/>
      <c r="M27" s="22"/>
    </row>
    <row r="28" spans="1:13" s="20" customFormat="1" ht="27">
      <c r="A28" s="32" t="s">
        <v>59</v>
      </c>
      <c r="B28" s="32" t="s">
        <v>60</v>
      </c>
      <c r="C28" s="34" t="s">
        <v>61</v>
      </c>
      <c r="D28" s="32" t="s">
        <v>34</v>
      </c>
      <c r="E28" s="36" t="s">
        <v>35</v>
      </c>
      <c r="F28" s="35" t="s">
        <v>62</v>
      </c>
      <c r="G28" s="16"/>
      <c r="H28" s="17">
        <v>0</v>
      </c>
      <c r="I28" s="18">
        <f t="shared" si="0"/>
        <v>0</v>
      </c>
      <c r="J28" s="21"/>
      <c r="K28" s="23"/>
      <c r="L28" s="23"/>
      <c r="M28" s="23"/>
    </row>
    <row r="29" spans="1:12" s="20" customFormat="1" ht="14.25">
      <c r="A29" s="32" t="s">
        <v>63</v>
      </c>
      <c r="B29" s="32" t="s">
        <v>64</v>
      </c>
      <c r="C29" s="34" t="s">
        <v>65</v>
      </c>
      <c r="D29" s="32" t="s">
        <v>34</v>
      </c>
      <c r="E29" s="36" t="s">
        <v>48</v>
      </c>
      <c r="F29" s="35" t="s">
        <v>66</v>
      </c>
      <c r="G29" s="16"/>
      <c r="H29" s="17">
        <v>0</v>
      </c>
      <c r="I29" s="18">
        <f t="shared" si="0"/>
        <v>0</v>
      </c>
      <c r="J29" s="25"/>
      <c r="K29" s="24"/>
      <c r="L29" s="24"/>
    </row>
    <row r="30" spans="1:12" s="20" customFormat="1" ht="18">
      <c r="A30" s="32" t="s">
        <v>67</v>
      </c>
      <c r="B30" s="32" t="s">
        <v>68</v>
      </c>
      <c r="C30" s="34" t="s">
        <v>69</v>
      </c>
      <c r="D30" s="32" t="s">
        <v>34</v>
      </c>
      <c r="E30" s="36" t="s">
        <v>35</v>
      </c>
      <c r="F30" s="35" t="s">
        <v>70</v>
      </c>
      <c r="G30" s="16"/>
      <c r="H30" s="17">
        <v>0</v>
      </c>
      <c r="I30" s="18">
        <f t="shared" si="0"/>
        <v>0</v>
      </c>
      <c r="J30" s="25"/>
      <c r="K30" s="24"/>
      <c r="L30" s="24"/>
    </row>
    <row r="31" spans="1:12" s="20" customFormat="1" ht="18">
      <c r="A31" s="32" t="s">
        <v>71</v>
      </c>
      <c r="B31" s="32" t="s">
        <v>72</v>
      </c>
      <c r="C31" s="34" t="s">
        <v>73</v>
      </c>
      <c r="D31" s="32" t="s">
        <v>34</v>
      </c>
      <c r="E31" s="36" t="s">
        <v>35</v>
      </c>
      <c r="F31" s="35" t="s">
        <v>74</v>
      </c>
      <c r="G31" s="16"/>
      <c r="H31" s="17">
        <v>0</v>
      </c>
      <c r="I31" s="18">
        <f t="shared" si="0"/>
        <v>0</v>
      </c>
      <c r="J31" s="25"/>
      <c r="K31" s="24"/>
      <c r="L31" s="24"/>
    </row>
    <row r="32" spans="1:12" s="20" customFormat="1" ht="14.25">
      <c r="A32" s="32" t="s">
        <v>75</v>
      </c>
      <c r="B32" s="32" t="s">
        <v>76</v>
      </c>
      <c r="C32" s="34" t="s">
        <v>77</v>
      </c>
      <c r="D32" s="32" t="s">
        <v>34</v>
      </c>
      <c r="E32" s="36" t="s">
        <v>35</v>
      </c>
      <c r="F32" s="35" t="s">
        <v>78</v>
      </c>
      <c r="G32" s="16"/>
      <c r="H32" s="17">
        <v>0</v>
      </c>
      <c r="I32" s="18">
        <f t="shared" si="0"/>
        <v>0</v>
      </c>
      <c r="J32" s="25"/>
      <c r="K32" s="24"/>
      <c r="L32" s="24"/>
    </row>
    <row r="33" spans="1:12" s="20" customFormat="1" ht="14.25">
      <c r="A33" s="32" t="s">
        <v>79</v>
      </c>
      <c r="B33" s="32" t="s">
        <v>80</v>
      </c>
      <c r="C33" s="34" t="s">
        <v>81</v>
      </c>
      <c r="D33" s="32" t="s">
        <v>34</v>
      </c>
      <c r="E33" s="36" t="s">
        <v>35</v>
      </c>
      <c r="F33" s="35" t="s">
        <v>82</v>
      </c>
      <c r="G33" s="16"/>
      <c r="H33" s="17">
        <v>0</v>
      </c>
      <c r="I33" s="18">
        <f t="shared" si="0"/>
        <v>0</v>
      </c>
      <c r="J33" s="25"/>
      <c r="K33" s="24"/>
      <c r="L33" s="24"/>
    </row>
    <row r="34" spans="1:12" s="20" customFormat="1" ht="18">
      <c r="A34" s="32" t="s">
        <v>83</v>
      </c>
      <c r="B34" s="32" t="s">
        <v>84</v>
      </c>
      <c r="C34" s="34" t="s">
        <v>85</v>
      </c>
      <c r="D34" s="32" t="s">
        <v>34</v>
      </c>
      <c r="E34" s="36" t="s">
        <v>48</v>
      </c>
      <c r="F34" s="35" t="s">
        <v>86</v>
      </c>
      <c r="G34" s="16"/>
      <c r="H34" s="17">
        <v>0</v>
      </c>
      <c r="I34" s="18">
        <f t="shared" si="0"/>
        <v>0</v>
      </c>
      <c r="J34" s="25"/>
      <c r="K34" s="24"/>
      <c r="L34" s="24"/>
    </row>
    <row r="35" spans="1:12" s="20" customFormat="1" ht="18">
      <c r="A35" s="32" t="s">
        <v>87</v>
      </c>
      <c r="B35" s="32" t="s">
        <v>88</v>
      </c>
      <c r="C35" s="34" t="s">
        <v>89</v>
      </c>
      <c r="D35" s="32" t="s">
        <v>34</v>
      </c>
      <c r="E35" s="36" t="s">
        <v>90</v>
      </c>
      <c r="F35" s="35" t="s">
        <v>91</v>
      </c>
      <c r="G35" s="16"/>
      <c r="H35" s="17">
        <v>0</v>
      </c>
      <c r="I35" s="18">
        <f t="shared" si="0"/>
        <v>0</v>
      </c>
      <c r="J35" s="25"/>
      <c r="K35" s="24"/>
      <c r="L35" s="24"/>
    </row>
    <row r="36" spans="1:12" s="20" customFormat="1" ht="14.25">
      <c r="A36" s="32" t="s">
        <v>92</v>
      </c>
      <c r="B36" s="32" t="s">
        <v>93</v>
      </c>
      <c r="C36" s="34" t="s">
        <v>94</v>
      </c>
      <c r="D36" s="32" t="s">
        <v>34</v>
      </c>
      <c r="E36" s="36" t="s">
        <v>48</v>
      </c>
      <c r="F36" s="35" t="s">
        <v>95</v>
      </c>
      <c r="G36" s="16"/>
      <c r="H36" s="17">
        <v>0</v>
      </c>
      <c r="I36" s="18">
        <f t="shared" si="0"/>
        <v>0</v>
      </c>
      <c r="J36" s="25"/>
      <c r="K36" s="24"/>
      <c r="L36" s="24"/>
    </row>
    <row r="37" spans="1:12" s="20" customFormat="1" ht="18">
      <c r="A37" s="32" t="s">
        <v>96</v>
      </c>
      <c r="B37" s="32" t="s">
        <v>97</v>
      </c>
      <c r="C37" s="34" t="s">
        <v>98</v>
      </c>
      <c r="D37" s="32" t="s">
        <v>34</v>
      </c>
      <c r="E37" s="36" t="s">
        <v>35</v>
      </c>
      <c r="F37" s="35" t="s">
        <v>99</v>
      </c>
      <c r="G37" s="16"/>
      <c r="H37" s="17">
        <v>0</v>
      </c>
      <c r="I37" s="18">
        <f t="shared" si="0"/>
        <v>0</v>
      </c>
      <c r="J37" s="25"/>
      <c r="K37" s="24"/>
      <c r="L37" s="24"/>
    </row>
    <row r="38" spans="1:12" s="20" customFormat="1" ht="14.25">
      <c r="A38" s="32" t="s">
        <v>100</v>
      </c>
      <c r="B38" s="32" t="s">
        <v>101</v>
      </c>
      <c r="C38" s="34" t="s">
        <v>102</v>
      </c>
      <c r="D38" s="32" t="s">
        <v>34</v>
      </c>
      <c r="E38" s="36" t="s">
        <v>48</v>
      </c>
      <c r="F38" s="35" t="s">
        <v>103</v>
      </c>
      <c r="G38" s="16"/>
      <c r="H38" s="17">
        <v>0</v>
      </c>
      <c r="I38" s="18">
        <f t="shared" si="0"/>
        <v>0</v>
      </c>
      <c r="J38" s="25"/>
      <c r="K38" s="24"/>
      <c r="L38" s="24"/>
    </row>
    <row r="39" spans="1:12" s="20" customFormat="1" ht="18">
      <c r="A39" s="32" t="s">
        <v>104</v>
      </c>
      <c r="B39" s="32" t="s">
        <v>105</v>
      </c>
      <c r="C39" s="34" t="s">
        <v>106</v>
      </c>
      <c r="D39" s="32" t="s">
        <v>34</v>
      </c>
      <c r="E39" s="36" t="s">
        <v>35</v>
      </c>
      <c r="F39" s="35" t="s">
        <v>107</v>
      </c>
      <c r="G39" s="16"/>
      <c r="H39" s="17">
        <v>0</v>
      </c>
      <c r="I39" s="18">
        <f t="shared" si="0"/>
        <v>0</v>
      </c>
      <c r="J39" s="25"/>
      <c r="K39" s="24"/>
      <c r="L39" s="24"/>
    </row>
    <row r="40" spans="1:12" s="20" customFormat="1" ht="18">
      <c r="A40" s="32" t="s">
        <v>108</v>
      </c>
      <c r="B40" s="32" t="s">
        <v>109</v>
      </c>
      <c r="C40" s="34" t="s">
        <v>110</v>
      </c>
      <c r="D40" s="32" t="s">
        <v>34</v>
      </c>
      <c r="E40" s="36" t="s">
        <v>90</v>
      </c>
      <c r="F40" s="35" t="s">
        <v>111</v>
      </c>
      <c r="G40" s="16"/>
      <c r="H40" s="17">
        <v>0</v>
      </c>
      <c r="I40" s="18">
        <f t="shared" si="0"/>
        <v>0</v>
      </c>
      <c r="J40" s="25"/>
      <c r="K40" s="24"/>
      <c r="L40" s="24"/>
    </row>
    <row r="41" spans="1:12" s="20" customFormat="1" ht="18">
      <c r="A41" s="32" t="s">
        <v>112</v>
      </c>
      <c r="B41" s="32" t="s">
        <v>113</v>
      </c>
      <c r="C41" s="34" t="s">
        <v>114</v>
      </c>
      <c r="D41" s="32" t="s">
        <v>34</v>
      </c>
      <c r="E41" s="36" t="s">
        <v>35</v>
      </c>
      <c r="F41" s="35" t="s">
        <v>115</v>
      </c>
      <c r="G41" s="16"/>
      <c r="H41" s="17">
        <v>0</v>
      </c>
      <c r="I41" s="18">
        <f t="shared" si="0"/>
        <v>0</v>
      </c>
      <c r="J41" s="25"/>
      <c r="K41" s="24"/>
      <c r="L41" s="24"/>
    </row>
    <row r="42" spans="1:12" s="20" customFormat="1" ht="18">
      <c r="A42" s="32" t="s">
        <v>116</v>
      </c>
      <c r="B42" s="32" t="s">
        <v>117</v>
      </c>
      <c r="C42" s="34" t="s">
        <v>118</v>
      </c>
      <c r="D42" s="32" t="s">
        <v>34</v>
      </c>
      <c r="E42" s="36" t="s">
        <v>48</v>
      </c>
      <c r="F42" s="35" t="s">
        <v>119</v>
      </c>
      <c r="G42" s="16"/>
      <c r="H42" s="17">
        <v>0</v>
      </c>
      <c r="I42" s="18">
        <f t="shared" si="0"/>
        <v>0</v>
      </c>
      <c r="J42" s="25"/>
      <c r="K42" s="24"/>
      <c r="L42" s="24"/>
    </row>
    <row r="43" spans="1:12" s="20" customFormat="1" ht="18">
      <c r="A43" s="32" t="s">
        <v>120</v>
      </c>
      <c r="B43" s="32" t="s">
        <v>121</v>
      </c>
      <c r="C43" s="34" t="s">
        <v>122</v>
      </c>
      <c r="D43" s="32" t="s">
        <v>34</v>
      </c>
      <c r="E43" s="36" t="s">
        <v>35</v>
      </c>
      <c r="F43" s="35" t="s">
        <v>123</v>
      </c>
      <c r="G43" s="16"/>
      <c r="H43" s="17">
        <v>0</v>
      </c>
      <c r="I43" s="18">
        <f t="shared" si="0"/>
        <v>0</v>
      </c>
      <c r="J43" s="25"/>
      <c r="K43" s="24"/>
      <c r="L43" s="24"/>
    </row>
    <row r="44" spans="1:12" s="20" customFormat="1" ht="14.25">
      <c r="A44" s="32" t="s">
        <v>124</v>
      </c>
      <c r="B44" s="32" t="s">
        <v>125</v>
      </c>
      <c r="C44" s="34" t="s">
        <v>126</v>
      </c>
      <c r="D44" s="32" t="s">
        <v>34</v>
      </c>
      <c r="E44" s="36" t="s">
        <v>57</v>
      </c>
      <c r="F44" s="35" t="s">
        <v>127</v>
      </c>
      <c r="G44" s="16"/>
      <c r="H44" s="17">
        <v>0</v>
      </c>
      <c r="I44" s="18">
        <f t="shared" si="0"/>
        <v>0</v>
      </c>
      <c r="J44" s="25"/>
      <c r="K44" s="24"/>
      <c r="L44" s="24"/>
    </row>
    <row r="45" spans="1:12" s="20" customFormat="1" ht="18">
      <c r="A45" s="32" t="s">
        <v>128</v>
      </c>
      <c r="B45" s="32" t="s">
        <v>129</v>
      </c>
      <c r="C45" s="34" t="s">
        <v>130</v>
      </c>
      <c r="D45" s="32" t="s">
        <v>34</v>
      </c>
      <c r="E45" s="36" t="s">
        <v>35</v>
      </c>
      <c r="F45" s="35" t="s">
        <v>131</v>
      </c>
      <c r="G45" s="16"/>
      <c r="H45" s="17">
        <v>0</v>
      </c>
      <c r="I45" s="18">
        <f t="shared" si="0"/>
        <v>0</v>
      </c>
      <c r="J45" s="25"/>
      <c r="K45" s="24"/>
      <c r="L45" s="24"/>
    </row>
    <row r="46" spans="1:12" s="20" customFormat="1" ht="18">
      <c r="A46" s="32" t="s">
        <v>132</v>
      </c>
      <c r="B46" s="32" t="s">
        <v>133</v>
      </c>
      <c r="C46" s="34" t="s">
        <v>134</v>
      </c>
      <c r="D46" s="32" t="s">
        <v>34</v>
      </c>
      <c r="E46" s="36" t="s">
        <v>35</v>
      </c>
      <c r="F46" s="35" t="s">
        <v>135</v>
      </c>
      <c r="G46" s="16"/>
      <c r="H46" s="17">
        <v>0</v>
      </c>
      <c r="I46" s="18">
        <f t="shared" si="0"/>
        <v>0</v>
      </c>
      <c r="J46" s="25"/>
      <c r="K46" s="24"/>
      <c r="L46" s="24"/>
    </row>
    <row r="47" spans="1:12" s="20" customFormat="1" ht="18">
      <c r="A47" s="32" t="s">
        <v>136</v>
      </c>
      <c r="B47" s="32" t="s">
        <v>137</v>
      </c>
      <c r="C47" s="34" t="s">
        <v>138</v>
      </c>
      <c r="D47" s="32" t="s">
        <v>34</v>
      </c>
      <c r="E47" s="36" t="s">
        <v>35</v>
      </c>
      <c r="F47" s="35" t="s">
        <v>139</v>
      </c>
      <c r="G47" s="16"/>
      <c r="H47" s="17">
        <v>0</v>
      </c>
      <c r="I47" s="18">
        <f t="shared" si="0"/>
        <v>0</v>
      </c>
      <c r="J47" s="25"/>
      <c r="K47" s="24"/>
      <c r="L47" s="24"/>
    </row>
    <row r="48" spans="1:12" s="20" customFormat="1" ht="18">
      <c r="A48" s="32" t="s">
        <v>140</v>
      </c>
      <c r="B48" s="32" t="s">
        <v>141</v>
      </c>
      <c r="C48" s="34" t="s">
        <v>142</v>
      </c>
      <c r="D48" s="32" t="s">
        <v>34</v>
      </c>
      <c r="E48" s="36" t="s">
        <v>48</v>
      </c>
      <c r="F48" s="35" t="s">
        <v>143</v>
      </c>
      <c r="G48" s="16"/>
      <c r="H48" s="17">
        <v>0</v>
      </c>
      <c r="I48" s="18">
        <f t="shared" si="0"/>
        <v>0</v>
      </c>
      <c r="J48" s="25"/>
      <c r="K48" s="24"/>
      <c r="L48" s="24"/>
    </row>
    <row r="49" spans="1:12" s="20" customFormat="1" ht="18">
      <c r="A49" s="32" t="s">
        <v>144</v>
      </c>
      <c r="B49" s="32" t="s">
        <v>145</v>
      </c>
      <c r="C49" s="34" t="s">
        <v>146</v>
      </c>
      <c r="D49" s="32" t="s">
        <v>34</v>
      </c>
      <c r="E49" s="36" t="s">
        <v>35</v>
      </c>
      <c r="F49" s="35" t="s">
        <v>147</v>
      </c>
      <c r="G49" s="16"/>
      <c r="H49" s="17">
        <v>0</v>
      </c>
      <c r="I49" s="18">
        <f t="shared" si="0"/>
        <v>0</v>
      </c>
      <c r="J49" s="25"/>
      <c r="K49" s="24"/>
      <c r="L49" s="24"/>
    </row>
    <row r="50" spans="1:12" s="20" customFormat="1" ht="18">
      <c r="A50" s="32" t="s">
        <v>148</v>
      </c>
      <c r="B50" s="32" t="s">
        <v>149</v>
      </c>
      <c r="C50" s="34" t="s">
        <v>150</v>
      </c>
      <c r="D50" s="32" t="s">
        <v>34</v>
      </c>
      <c r="E50" s="36" t="s">
        <v>35</v>
      </c>
      <c r="F50" s="35" t="s">
        <v>151</v>
      </c>
      <c r="G50" s="16"/>
      <c r="H50" s="17">
        <v>0</v>
      </c>
      <c r="I50" s="18">
        <f t="shared" si="0"/>
        <v>0</v>
      </c>
      <c r="J50" s="25"/>
      <c r="K50" s="24"/>
      <c r="L50" s="24"/>
    </row>
    <row r="51" spans="1:12" s="20" customFormat="1" ht="18">
      <c r="A51" s="32" t="s">
        <v>152</v>
      </c>
      <c r="B51" s="32" t="s">
        <v>153</v>
      </c>
      <c r="C51" s="34" t="s">
        <v>154</v>
      </c>
      <c r="D51" s="32" t="s">
        <v>34</v>
      </c>
      <c r="E51" s="36" t="s">
        <v>35</v>
      </c>
      <c r="F51" s="35" t="s">
        <v>155</v>
      </c>
      <c r="G51" s="16"/>
      <c r="H51" s="17">
        <v>0</v>
      </c>
      <c r="I51" s="18">
        <f t="shared" si="0"/>
        <v>0</v>
      </c>
      <c r="J51" s="25"/>
      <c r="K51" s="24"/>
      <c r="L51" s="24"/>
    </row>
    <row r="52" spans="1:12" s="20" customFormat="1" ht="18">
      <c r="A52" s="32" t="s">
        <v>156</v>
      </c>
      <c r="B52" s="32" t="s">
        <v>157</v>
      </c>
      <c r="C52" s="34" t="s">
        <v>158</v>
      </c>
      <c r="D52" s="32" t="s">
        <v>34</v>
      </c>
      <c r="E52" s="36" t="s">
        <v>159</v>
      </c>
      <c r="F52" s="35" t="s">
        <v>160</v>
      </c>
      <c r="G52" s="16"/>
      <c r="H52" s="17">
        <v>0</v>
      </c>
      <c r="I52" s="18">
        <f t="shared" si="0"/>
        <v>0</v>
      </c>
      <c r="J52" s="25"/>
      <c r="K52" s="24"/>
      <c r="L52" s="24"/>
    </row>
    <row r="53" spans="1:12" s="20" customFormat="1" ht="18">
      <c r="A53" s="32" t="s">
        <v>161</v>
      </c>
      <c r="B53" s="32" t="s">
        <v>162</v>
      </c>
      <c r="C53" s="34" t="s">
        <v>163</v>
      </c>
      <c r="D53" s="32" t="s">
        <v>34</v>
      </c>
      <c r="E53" s="36" t="s">
        <v>48</v>
      </c>
      <c r="F53" s="35" t="s">
        <v>164</v>
      </c>
      <c r="G53" s="16"/>
      <c r="H53" s="17">
        <v>0</v>
      </c>
      <c r="I53" s="18">
        <f t="shared" si="0"/>
        <v>0</v>
      </c>
      <c r="J53" s="25"/>
      <c r="K53" s="24"/>
      <c r="L53" s="24"/>
    </row>
    <row r="54" spans="1:12" s="20" customFormat="1" ht="18">
      <c r="A54" s="32" t="s">
        <v>165</v>
      </c>
      <c r="B54" s="32" t="s">
        <v>166</v>
      </c>
      <c r="C54" s="34" t="s">
        <v>167</v>
      </c>
      <c r="D54" s="32" t="s">
        <v>34</v>
      </c>
      <c r="E54" s="36" t="s">
        <v>35</v>
      </c>
      <c r="F54" s="35" t="s">
        <v>168</v>
      </c>
      <c r="G54" s="16"/>
      <c r="H54" s="17">
        <v>0</v>
      </c>
      <c r="I54" s="18">
        <f t="shared" si="0"/>
        <v>0</v>
      </c>
      <c r="J54" s="25"/>
      <c r="K54" s="24"/>
      <c r="L54" s="24"/>
    </row>
    <row r="55" spans="1:12" s="20" customFormat="1" ht="14.25">
      <c r="A55" s="32" t="s">
        <v>169</v>
      </c>
      <c r="B55" s="32" t="s">
        <v>170</v>
      </c>
      <c r="C55" s="34" t="s">
        <v>171</v>
      </c>
      <c r="D55" s="32" t="s">
        <v>34</v>
      </c>
      <c r="E55" s="36" t="s">
        <v>159</v>
      </c>
      <c r="F55" s="35" t="s">
        <v>172</v>
      </c>
      <c r="G55" s="16"/>
      <c r="H55" s="17">
        <v>0</v>
      </c>
      <c r="I55" s="18">
        <f t="shared" si="0"/>
        <v>0</v>
      </c>
      <c r="J55" s="25"/>
      <c r="K55" s="24"/>
      <c r="L55" s="24"/>
    </row>
    <row r="56" spans="1:12" s="20" customFormat="1" ht="18">
      <c r="A56" s="32" t="s">
        <v>173</v>
      </c>
      <c r="B56" s="32" t="s">
        <v>174</v>
      </c>
      <c r="C56" s="34" t="s">
        <v>175</v>
      </c>
      <c r="D56" s="32" t="s">
        <v>34</v>
      </c>
      <c r="E56" s="36" t="s">
        <v>35</v>
      </c>
      <c r="F56" s="35" t="s">
        <v>176</v>
      </c>
      <c r="G56" s="16"/>
      <c r="H56" s="17">
        <v>0</v>
      </c>
      <c r="I56" s="18">
        <f t="shared" si="0"/>
        <v>0</v>
      </c>
      <c r="J56" s="25"/>
      <c r="K56" s="24"/>
      <c r="L56" s="24"/>
    </row>
    <row r="57" spans="1:12" s="20" customFormat="1" ht="18">
      <c r="A57" s="32" t="s">
        <v>177</v>
      </c>
      <c r="B57" s="32" t="s">
        <v>178</v>
      </c>
      <c r="C57" s="34" t="s">
        <v>179</v>
      </c>
      <c r="D57" s="32" t="s">
        <v>34</v>
      </c>
      <c r="E57" s="36" t="s">
        <v>35</v>
      </c>
      <c r="F57" s="35" t="s">
        <v>180</v>
      </c>
      <c r="G57" s="16"/>
      <c r="H57" s="17">
        <v>0</v>
      </c>
      <c r="I57" s="18">
        <f t="shared" si="0"/>
        <v>0</v>
      </c>
      <c r="J57" s="25"/>
      <c r="K57" s="24"/>
      <c r="L57" s="24"/>
    </row>
    <row r="58" spans="1:12" s="20" customFormat="1" ht="18">
      <c r="A58" s="32" t="s">
        <v>181</v>
      </c>
      <c r="B58" s="32" t="s">
        <v>182</v>
      </c>
      <c r="C58" s="34" t="s">
        <v>183</v>
      </c>
      <c r="D58" s="32" t="s">
        <v>34</v>
      </c>
      <c r="E58" s="36" t="s">
        <v>57</v>
      </c>
      <c r="F58" s="35" t="s">
        <v>184</v>
      </c>
      <c r="G58" s="16"/>
      <c r="H58" s="17">
        <v>0</v>
      </c>
      <c r="I58" s="18">
        <f t="shared" si="0"/>
        <v>0</v>
      </c>
      <c r="J58" s="25"/>
      <c r="K58" s="24"/>
      <c r="L58" s="24"/>
    </row>
    <row r="59" spans="1:12" s="20" customFormat="1" ht="14.25">
      <c r="A59" s="32" t="s">
        <v>185</v>
      </c>
      <c r="B59" s="32" t="s">
        <v>186</v>
      </c>
      <c r="C59" s="34" t="s">
        <v>187</v>
      </c>
      <c r="D59" s="32" t="s">
        <v>34</v>
      </c>
      <c r="E59" s="36" t="s">
        <v>48</v>
      </c>
      <c r="F59" s="35" t="s">
        <v>188</v>
      </c>
      <c r="G59" s="16"/>
      <c r="H59" s="17">
        <v>0</v>
      </c>
      <c r="I59" s="18">
        <f t="shared" si="0"/>
        <v>0</v>
      </c>
      <c r="J59" s="25"/>
      <c r="K59" s="24"/>
      <c r="L59" s="24"/>
    </row>
    <row r="60" spans="1:12" s="20" customFormat="1" ht="14.25">
      <c r="A60" s="32" t="s">
        <v>189</v>
      </c>
      <c r="B60" s="32" t="s">
        <v>190</v>
      </c>
      <c r="C60" s="34" t="s">
        <v>191</v>
      </c>
      <c r="D60" s="32" t="s">
        <v>34</v>
      </c>
      <c r="E60" s="36" t="s">
        <v>35</v>
      </c>
      <c r="F60" s="35" t="s">
        <v>192</v>
      </c>
      <c r="G60" s="16"/>
      <c r="H60" s="17">
        <v>0</v>
      </c>
      <c r="I60" s="18">
        <f t="shared" si="0"/>
        <v>0</v>
      </c>
      <c r="J60" s="25"/>
      <c r="K60" s="24"/>
      <c r="L60" s="24"/>
    </row>
    <row r="61" spans="1:12" s="20" customFormat="1" ht="18">
      <c r="A61" s="32" t="s">
        <v>193</v>
      </c>
      <c r="B61" s="32" t="s">
        <v>194</v>
      </c>
      <c r="C61" s="34" t="s">
        <v>195</v>
      </c>
      <c r="D61" s="32" t="s">
        <v>34</v>
      </c>
      <c r="E61" s="36" t="s">
        <v>48</v>
      </c>
      <c r="F61" s="35" t="s">
        <v>196</v>
      </c>
      <c r="G61" s="16"/>
      <c r="H61" s="17">
        <v>0</v>
      </c>
      <c r="I61" s="18">
        <f t="shared" si="0"/>
        <v>0</v>
      </c>
      <c r="J61" s="25"/>
      <c r="K61" s="24"/>
      <c r="L61" s="24"/>
    </row>
    <row r="62" spans="1:12" s="20" customFormat="1" ht="18">
      <c r="A62" s="32" t="s">
        <v>197</v>
      </c>
      <c r="B62" s="32" t="s">
        <v>198</v>
      </c>
      <c r="C62" s="34" t="s">
        <v>199</v>
      </c>
      <c r="D62" s="32" t="s">
        <v>34</v>
      </c>
      <c r="E62" s="36" t="s">
        <v>48</v>
      </c>
      <c r="F62" s="35" t="s">
        <v>200</v>
      </c>
      <c r="G62" s="16"/>
      <c r="H62" s="17">
        <v>0</v>
      </c>
      <c r="I62" s="18">
        <f t="shared" si="0"/>
        <v>0</v>
      </c>
      <c r="J62" s="25"/>
      <c r="K62" s="24"/>
      <c r="L62" s="24"/>
    </row>
    <row r="63" spans="1:12" s="20" customFormat="1" ht="18">
      <c r="A63" s="32" t="s">
        <v>201</v>
      </c>
      <c r="B63" s="32" t="s">
        <v>202</v>
      </c>
      <c r="C63" s="34" t="s">
        <v>203</v>
      </c>
      <c r="D63" s="32" t="s">
        <v>34</v>
      </c>
      <c r="E63" s="36" t="s">
        <v>35</v>
      </c>
      <c r="F63" s="35" t="s">
        <v>204</v>
      </c>
      <c r="G63" s="16"/>
      <c r="H63" s="17">
        <v>0</v>
      </c>
      <c r="I63" s="18">
        <f t="shared" si="0"/>
        <v>0</v>
      </c>
      <c r="J63" s="25"/>
      <c r="K63" s="24"/>
      <c r="L63" s="24"/>
    </row>
    <row r="64" spans="1:12" s="20" customFormat="1" ht="18">
      <c r="A64" s="32" t="s">
        <v>205</v>
      </c>
      <c r="B64" s="32" t="s">
        <v>206</v>
      </c>
      <c r="C64" s="34" t="s">
        <v>207</v>
      </c>
      <c r="D64" s="32" t="s">
        <v>34</v>
      </c>
      <c r="E64" s="36" t="s">
        <v>35</v>
      </c>
      <c r="F64" s="35" t="s">
        <v>208</v>
      </c>
      <c r="G64" s="16"/>
      <c r="H64" s="17">
        <v>0</v>
      </c>
      <c r="I64" s="18">
        <f t="shared" si="0"/>
        <v>0</v>
      </c>
      <c r="J64" s="25"/>
      <c r="K64" s="24"/>
      <c r="L64" s="24"/>
    </row>
    <row r="65" spans="1:12" s="20" customFormat="1" ht="18">
      <c r="A65" s="32" t="s">
        <v>209</v>
      </c>
      <c r="B65" s="32" t="s">
        <v>210</v>
      </c>
      <c r="C65" s="34" t="s">
        <v>211</v>
      </c>
      <c r="D65" s="32" t="s">
        <v>34</v>
      </c>
      <c r="E65" s="36" t="s">
        <v>35</v>
      </c>
      <c r="F65" s="35" t="s">
        <v>212</v>
      </c>
      <c r="G65" s="16"/>
      <c r="H65" s="17">
        <v>0</v>
      </c>
      <c r="I65" s="18">
        <f t="shared" si="0"/>
        <v>0</v>
      </c>
      <c r="J65" s="25"/>
      <c r="K65" s="24"/>
      <c r="L65" s="24"/>
    </row>
    <row r="66" spans="1:12" s="20" customFormat="1" ht="18">
      <c r="A66" s="32" t="s">
        <v>213</v>
      </c>
      <c r="B66" s="32" t="s">
        <v>214</v>
      </c>
      <c r="C66" s="34" t="s">
        <v>215</v>
      </c>
      <c r="D66" s="32" t="s">
        <v>34</v>
      </c>
      <c r="E66" s="36" t="s">
        <v>35</v>
      </c>
      <c r="F66" s="35" t="s">
        <v>216</v>
      </c>
      <c r="G66" s="16"/>
      <c r="H66" s="17">
        <v>0</v>
      </c>
      <c r="I66" s="18">
        <f t="shared" si="0"/>
        <v>0</v>
      </c>
      <c r="J66" s="25"/>
      <c r="K66" s="24"/>
      <c r="L66" s="24"/>
    </row>
    <row r="67" spans="1:12" s="20" customFormat="1" ht="18">
      <c r="A67" s="32" t="s">
        <v>217</v>
      </c>
      <c r="B67" s="32" t="s">
        <v>218</v>
      </c>
      <c r="C67" s="34" t="s">
        <v>219</v>
      </c>
      <c r="D67" s="32" t="s">
        <v>34</v>
      </c>
      <c r="E67" s="36" t="s">
        <v>35</v>
      </c>
      <c r="F67" s="35" t="s">
        <v>220</v>
      </c>
      <c r="G67" s="16"/>
      <c r="H67" s="17">
        <v>0</v>
      </c>
      <c r="I67" s="18">
        <f t="shared" si="0"/>
        <v>0</v>
      </c>
      <c r="J67" s="25"/>
      <c r="K67" s="24"/>
      <c r="L67" s="24"/>
    </row>
    <row r="68" spans="1:12" s="20" customFormat="1" ht="18">
      <c r="A68" s="32" t="s">
        <v>221</v>
      </c>
      <c r="B68" s="32" t="s">
        <v>222</v>
      </c>
      <c r="C68" s="34" t="s">
        <v>223</v>
      </c>
      <c r="D68" s="32" t="s">
        <v>34</v>
      </c>
      <c r="E68" s="36" t="s">
        <v>35</v>
      </c>
      <c r="F68" s="35" t="s">
        <v>224</v>
      </c>
      <c r="G68" s="16"/>
      <c r="H68" s="17">
        <v>0</v>
      </c>
      <c r="I68" s="18">
        <f t="shared" si="0"/>
        <v>0</v>
      </c>
      <c r="J68" s="25"/>
      <c r="K68" s="24"/>
      <c r="L68" s="24"/>
    </row>
    <row r="69" spans="1:12" s="20" customFormat="1" ht="18">
      <c r="A69" s="32" t="s">
        <v>225</v>
      </c>
      <c r="B69" s="32" t="s">
        <v>226</v>
      </c>
      <c r="C69" s="34" t="s">
        <v>227</v>
      </c>
      <c r="D69" s="32" t="s">
        <v>34</v>
      </c>
      <c r="E69" s="36" t="s">
        <v>35</v>
      </c>
      <c r="F69" s="35" t="s">
        <v>228</v>
      </c>
      <c r="G69" s="16"/>
      <c r="H69" s="17">
        <v>0</v>
      </c>
      <c r="I69" s="18">
        <f t="shared" si="0"/>
        <v>0</v>
      </c>
      <c r="J69" s="25"/>
      <c r="K69" s="24"/>
      <c r="L69" s="24"/>
    </row>
    <row r="70" spans="1:12" s="20" customFormat="1" ht="18">
      <c r="A70" s="32" t="s">
        <v>229</v>
      </c>
      <c r="B70" s="32" t="s">
        <v>230</v>
      </c>
      <c r="C70" s="34" t="s">
        <v>231</v>
      </c>
      <c r="D70" s="32" t="s">
        <v>34</v>
      </c>
      <c r="E70" s="36" t="s">
        <v>35</v>
      </c>
      <c r="F70" s="35" t="s">
        <v>232</v>
      </c>
      <c r="G70" s="16"/>
      <c r="H70" s="17">
        <v>0</v>
      </c>
      <c r="I70" s="18">
        <f t="shared" si="0"/>
        <v>0</v>
      </c>
      <c r="J70" s="25"/>
      <c r="K70" s="24"/>
      <c r="L70" s="24"/>
    </row>
    <row r="71" spans="1:12" s="20" customFormat="1" ht="18">
      <c r="A71" s="32" t="s">
        <v>233</v>
      </c>
      <c r="B71" s="32" t="s">
        <v>234</v>
      </c>
      <c r="C71" s="34" t="s">
        <v>235</v>
      </c>
      <c r="D71" s="32" t="s">
        <v>34</v>
      </c>
      <c r="E71" s="36" t="s">
        <v>35</v>
      </c>
      <c r="F71" s="35" t="s">
        <v>236</v>
      </c>
      <c r="G71" s="16"/>
      <c r="H71" s="17">
        <v>0</v>
      </c>
      <c r="I71" s="18">
        <f t="shared" si="0"/>
        <v>0</v>
      </c>
      <c r="J71" s="25"/>
      <c r="K71" s="24"/>
      <c r="L71" s="24"/>
    </row>
    <row r="72" spans="1:12" s="20" customFormat="1" ht="18">
      <c r="A72" s="32" t="s">
        <v>237</v>
      </c>
      <c r="B72" s="32" t="s">
        <v>238</v>
      </c>
      <c r="C72" s="34" t="s">
        <v>239</v>
      </c>
      <c r="D72" s="32" t="s">
        <v>34</v>
      </c>
      <c r="E72" s="36" t="s">
        <v>240</v>
      </c>
      <c r="F72" s="35" t="s">
        <v>241</v>
      </c>
      <c r="G72" s="16"/>
      <c r="H72" s="17">
        <v>0</v>
      </c>
      <c r="I72" s="18">
        <f t="shared" si="0"/>
        <v>0</v>
      </c>
      <c r="J72" s="25"/>
      <c r="K72" s="24"/>
      <c r="L72" s="24"/>
    </row>
    <row r="73" spans="1:12" s="20" customFormat="1" ht="14.25">
      <c r="A73" s="32" t="s">
        <v>242</v>
      </c>
      <c r="B73" s="32" t="s">
        <v>243</v>
      </c>
      <c r="C73" s="34" t="s">
        <v>244</v>
      </c>
      <c r="D73" s="32" t="s">
        <v>34</v>
      </c>
      <c r="E73" s="36" t="s">
        <v>48</v>
      </c>
      <c r="F73" s="35" t="s">
        <v>245</v>
      </c>
      <c r="G73" s="16"/>
      <c r="H73" s="17">
        <v>0</v>
      </c>
      <c r="I73" s="18">
        <f t="shared" si="0"/>
        <v>0</v>
      </c>
      <c r="J73" s="25"/>
      <c r="K73" s="24"/>
      <c r="L73" s="24"/>
    </row>
    <row r="74" spans="1:12" s="20" customFormat="1" ht="18">
      <c r="A74" s="32" t="s">
        <v>246</v>
      </c>
      <c r="B74" s="32" t="s">
        <v>247</v>
      </c>
      <c r="C74" s="34" t="s">
        <v>248</v>
      </c>
      <c r="D74" s="32" t="s">
        <v>34</v>
      </c>
      <c r="E74" s="36" t="s">
        <v>35</v>
      </c>
      <c r="F74" s="35" t="s">
        <v>115</v>
      </c>
      <c r="G74" s="16"/>
      <c r="H74" s="17">
        <v>0</v>
      </c>
      <c r="I74" s="18">
        <f t="shared" si="0"/>
        <v>0</v>
      </c>
      <c r="J74" s="25"/>
      <c r="K74" s="24"/>
      <c r="L74" s="24"/>
    </row>
    <row r="75" spans="1:12" s="20" customFormat="1" ht="18">
      <c r="A75" s="32" t="s">
        <v>249</v>
      </c>
      <c r="B75" s="32" t="s">
        <v>250</v>
      </c>
      <c r="C75" s="34" t="s">
        <v>251</v>
      </c>
      <c r="D75" s="32" t="s">
        <v>34</v>
      </c>
      <c r="E75" s="36" t="s">
        <v>35</v>
      </c>
      <c r="F75" s="35" t="s">
        <v>252</v>
      </c>
      <c r="G75" s="16"/>
      <c r="H75" s="17">
        <v>0</v>
      </c>
      <c r="I75" s="18">
        <f t="shared" si="0"/>
        <v>0</v>
      </c>
      <c r="J75" s="25"/>
      <c r="K75" s="24"/>
      <c r="L75" s="24"/>
    </row>
    <row r="76" spans="1:12" s="20" customFormat="1" ht="14.25">
      <c r="A76" s="32" t="s">
        <v>253</v>
      </c>
      <c r="B76" s="32" t="s">
        <v>254</v>
      </c>
      <c r="C76" s="34" t="s">
        <v>255</v>
      </c>
      <c r="D76" s="32" t="s">
        <v>34</v>
      </c>
      <c r="E76" s="36" t="s">
        <v>35</v>
      </c>
      <c r="F76" s="35" t="s">
        <v>196</v>
      </c>
      <c r="G76" s="16"/>
      <c r="H76" s="17">
        <v>0</v>
      </c>
      <c r="I76" s="18">
        <f t="shared" si="0"/>
        <v>0</v>
      </c>
      <c r="J76" s="25"/>
      <c r="K76" s="24"/>
      <c r="L76" s="24"/>
    </row>
    <row r="77" spans="1:12" s="20" customFormat="1" ht="18">
      <c r="A77" s="32" t="s">
        <v>256</v>
      </c>
      <c r="B77" s="32" t="s">
        <v>257</v>
      </c>
      <c r="C77" s="34" t="s">
        <v>258</v>
      </c>
      <c r="D77" s="32" t="s">
        <v>34</v>
      </c>
      <c r="E77" s="36" t="s">
        <v>90</v>
      </c>
      <c r="F77" s="35" t="s">
        <v>259</v>
      </c>
      <c r="G77" s="16"/>
      <c r="H77" s="17">
        <v>0</v>
      </c>
      <c r="I77" s="18">
        <f t="shared" si="0"/>
        <v>0</v>
      </c>
      <c r="J77" s="25"/>
      <c r="K77" s="24"/>
      <c r="L77" s="24"/>
    </row>
    <row r="78" spans="1:12" s="20" customFormat="1" ht="18">
      <c r="A78" s="32" t="s">
        <v>260</v>
      </c>
      <c r="B78" s="32" t="s">
        <v>261</v>
      </c>
      <c r="C78" s="34" t="s">
        <v>262</v>
      </c>
      <c r="D78" s="32" t="s">
        <v>34</v>
      </c>
      <c r="E78" s="36" t="s">
        <v>35</v>
      </c>
      <c r="F78" s="35" t="s">
        <v>263</v>
      </c>
      <c r="G78" s="16"/>
      <c r="H78" s="17">
        <v>0</v>
      </c>
      <c r="I78" s="18">
        <f t="shared" si="0"/>
        <v>0</v>
      </c>
      <c r="J78" s="25"/>
      <c r="K78" s="24"/>
      <c r="L78" s="24"/>
    </row>
    <row r="79" spans="1:12" s="20" customFormat="1" ht="18">
      <c r="A79" s="32" t="s">
        <v>264</v>
      </c>
      <c r="B79" s="32" t="s">
        <v>265</v>
      </c>
      <c r="C79" s="34" t="s">
        <v>266</v>
      </c>
      <c r="D79" s="32" t="s">
        <v>34</v>
      </c>
      <c r="E79" s="36" t="s">
        <v>35</v>
      </c>
      <c r="F79" s="35" t="s">
        <v>267</v>
      </c>
      <c r="G79" s="16"/>
      <c r="H79" s="17">
        <v>0</v>
      </c>
      <c r="I79" s="18">
        <f t="shared" si="0"/>
        <v>0</v>
      </c>
      <c r="J79" s="25"/>
      <c r="K79" s="24"/>
      <c r="L79" s="24"/>
    </row>
    <row r="80" spans="1:12" s="20" customFormat="1" ht="18">
      <c r="A80" s="32" t="s">
        <v>268</v>
      </c>
      <c r="B80" s="32" t="s">
        <v>269</v>
      </c>
      <c r="C80" s="34" t="s">
        <v>270</v>
      </c>
      <c r="D80" s="32" t="s">
        <v>34</v>
      </c>
      <c r="E80" s="36" t="s">
        <v>159</v>
      </c>
      <c r="F80" s="35" t="s">
        <v>172</v>
      </c>
      <c r="G80" s="16"/>
      <c r="H80" s="17">
        <v>0</v>
      </c>
      <c r="I80" s="18">
        <f t="shared" si="0"/>
        <v>0</v>
      </c>
      <c r="J80" s="25"/>
      <c r="K80" s="24"/>
      <c r="L80" s="24"/>
    </row>
    <row r="81" spans="1:12" s="20" customFormat="1" ht="18">
      <c r="A81" s="32" t="s">
        <v>271</v>
      </c>
      <c r="B81" s="32" t="s">
        <v>272</v>
      </c>
      <c r="C81" s="34" t="s">
        <v>273</v>
      </c>
      <c r="D81" s="32" t="s">
        <v>34</v>
      </c>
      <c r="E81" s="36" t="s">
        <v>35</v>
      </c>
      <c r="F81" s="35" t="s">
        <v>274</v>
      </c>
      <c r="G81" s="16"/>
      <c r="H81" s="17">
        <v>0</v>
      </c>
      <c r="I81" s="18">
        <f t="shared" si="0"/>
        <v>0</v>
      </c>
      <c r="J81" s="25"/>
      <c r="K81" s="24"/>
      <c r="L81" s="24"/>
    </row>
    <row r="82" spans="1:12" s="20" customFormat="1" ht="18">
      <c r="A82" s="32" t="s">
        <v>275</v>
      </c>
      <c r="B82" s="32" t="s">
        <v>276</v>
      </c>
      <c r="C82" s="34" t="s">
        <v>277</v>
      </c>
      <c r="D82" s="32" t="s">
        <v>34</v>
      </c>
      <c r="E82" s="36" t="s">
        <v>35</v>
      </c>
      <c r="F82" s="35" t="s">
        <v>278</v>
      </c>
      <c r="G82" s="16"/>
      <c r="H82" s="17">
        <v>0</v>
      </c>
      <c r="I82" s="18">
        <f t="shared" si="0"/>
        <v>0</v>
      </c>
      <c r="J82" s="25"/>
      <c r="K82" s="24"/>
      <c r="L82" s="24"/>
    </row>
    <row r="83" spans="1:12" s="20" customFormat="1" ht="18">
      <c r="A83" s="32" t="s">
        <v>279</v>
      </c>
      <c r="B83" s="32" t="s">
        <v>280</v>
      </c>
      <c r="C83" s="34" t="s">
        <v>281</v>
      </c>
      <c r="D83" s="32" t="s">
        <v>34</v>
      </c>
      <c r="E83" s="36" t="s">
        <v>159</v>
      </c>
      <c r="F83" s="35" t="s">
        <v>282</v>
      </c>
      <c r="G83" s="16"/>
      <c r="H83" s="17">
        <v>0</v>
      </c>
      <c r="I83" s="18">
        <f t="shared" si="0"/>
        <v>0</v>
      </c>
      <c r="J83" s="25"/>
      <c r="K83" s="24"/>
      <c r="L83" s="24"/>
    </row>
    <row r="84" spans="1:12" s="20" customFormat="1" ht="18">
      <c r="A84" s="32" t="s">
        <v>283</v>
      </c>
      <c r="B84" s="32" t="s">
        <v>284</v>
      </c>
      <c r="C84" s="34" t="s">
        <v>285</v>
      </c>
      <c r="D84" s="32" t="s">
        <v>34</v>
      </c>
      <c r="E84" s="36" t="s">
        <v>35</v>
      </c>
      <c r="F84" s="35" t="s">
        <v>286</v>
      </c>
      <c r="G84" s="16"/>
      <c r="H84" s="17">
        <v>0</v>
      </c>
      <c r="I84" s="18">
        <f t="shared" si="0"/>
        <v>0</v>
      </c>
      <c r="J84" s="25"/>
      <c r="K84" s="24"/>
      <c r="L84" s="24"/>
    </row>
    <row r="85" spans="1:12" s="20" customFormat="1" ht="18">
      <c r="A85" s="32" t="s">
        <v>287</v>
      </c>
      <c r="B85" s="32" t="s">
        <v>288</v>
      </c>
      <c r="C85" s="34" t="s">
        <v>289</v>
      </c>
      <c r="D85" s="32" t="s">
        <v>34</v>
      </c>
      <c r="E85" s="36" t="s">
        <v>159</v>
      </c>
      <c r="F85" s="35" t="s">
        <v>160</v>
      </c>
      <c r="G85" s="16"/>
      <c r="H85" s="17">
        <v>0</v>
      </c>
      <c r="I85" s="18">
        <f t="shared" si="0"/>
        <v>0</v>
      </c>
      <c r="J85" s="25"/>
      <c r="K85" s="24"/>
      <c r="L85" s="24"/>
    </row>
    <row r="86" spans="1:12" s="20" customFormat="1" ht="18">
      <c r="A86" s="32" t="s">
        <v>290</v>
      </c>
      <c r="B86" s="32" t="s">
        <v>291</v>
      </c>
      <c r="C86" s="34" t="s">
        <v>292</v>
      </c>
      <c r="D86" s="32" t="s">
        <v>34</v>
      </c>
      <c r="E86" s="36" t="s">
        <v>35</v>
      </c>
      <c r="F86" s="35" t="s">
        <v>293</v>
      </c>
      <c r="G86" s="16"/>
      <c r="H86" s="17">
        <v>0</v>
      </c>
      <c r="I86" s="18">
        <f t="shared" si="0"/>
        <v>0</v>
      </c>
      <c r="J86" s="25"/>
      <c r="K86" s="24"/>
      <c r="L86" s="24"/>
    </row>
    <row r="87" spans="1:12" s="20" customFormat="1" ht="14.25">
      <c r="A87" s="32" t="s">
        <v>294</v>
      </c>
      <c r="B87" s="32" t="s">
        <v>295</v>
      </c>
      <c r="C87" s="34" t="s">
        <v>296</v>
      </c>
      <c r="D87" s="32" t="s">
        <v>34</v>
      </c>
      <c r="E87" s="36" t="s">
        <v>35</v>
      </c>
      <c r="F87" s="35" t="s">
        <v>297</v>
      </c>
      <c r="G87" s="16"/>
      <c r="H87" s="17">
        <v>0</v>
      </c>
      <c r="I87" s="18">
        <f aca="true" t="shared" si="1" ref="I87:I113">SUM(E87*H87)</f>
        <v>0</v>
      </c>
      <c r="J87" s="25"/>
      <c r="K87" s="24"/>
      <c r="L87" s="24"/>
    </row>
    <row r="88" spans="1:12" s="20" customFormat="1" ht="18">
      <c r="A88" s="32" t="s">
        <v>298</v>
      </c>
      <c r="B88" s="32" t="s">
        <v>299</v>
      </c>
      <c r="C88" s="34" t="s">
        <v>300</v>
      </c>
      <c r="D88" s="32" t="s">
        <v>34</v>
      </c>
      <c r="E88" s="36" t="s">
        <v>90</v>
      </c>
      <c r="F88" s="35" t="s">
        <v>301</v>
      </c>
      <c r="G88" s="16"/>
      <c r="H88" s="17">
        <v>0</v>
      </c>
      <c r="I88" s="18">
        <f t="shared" si="1"/>
        <v>0</v>
      </c>
      <c r="J88" s="25"/>
      <c r="K88" s="24"/>
      <c r="L88" s="24"/>
    </row>
    <row r="89" spans="1:12" s="20" customFormat="1" ht="18">
      <c r="A89" s="32" t="s">
        <v>302</v>
      </c>
      <c r="B89" s="32" t="s">
        <v>303</v>
      </c>
      <c r="C89" s="34" t="s">
        <v>304</v>
      </c>
      <c r="D89" s="32" t="s">
        <v>34</v>
      </c>
      <c r="E89" s="36" t="s">
        <v>48</v>
      </c>
      <c r="F89" s="35" t="s">
        <v>305</v>
      </c>
      <c r="G89" s="16"/>
      <c r="H89" s="17">
        <v>0</v>
      </c>
      <c r="I89" s="18">
        <f t="shared" si="1"/>
        <v>0</v>
      </c>
      <c r="J89" s="25"/>
      <c r="K89" s="24"/>
      <c r="L89" s="24"/>
    </row>
    <row r="90" spans="1:12" s="20" customFormat="1" ht="18">
      <c r="A90" s="32" t="s">
        <v>306</v>
      </c>
      <c r="B90" s="32" t="s">
        <v>307</v>
      </c>
      <c r="C90" s="34" t="s">
        <v>308</v>
      </c>
      <c r="D90" s="32" t="s">
        <v>34</v>
      </c>
      <c r="E90" s="36" t="s">
        <v>48</v>
      </c>
      <c r="F90" s="35" t="s">
        <v>309</v>
      </c>
      <c r="G90" s="16"/>
      <c r="H90" s="17">
        <v>0</v>
      </c>
      <c r="I90" s="18">
        <f t="shared" si="1"/>
        <v>0</v>
      </c>
      <c r="J90" s="25"/>
      <c r="K90" s="24"/>
      <c r="L90" s="24"/>
    </row>
    <row r="91" spans="1:12" s="20" customFormat="1" ht="18">
      <c r="A91" s="32" t="s">
        <v>310</v>
      </c>
      <c r="B91" s="32" t="s">
        <v>311</v>
      </c>
      <c r="C91" s="34" t="s">
        <v>312</v>
      </c>
      <c r="D91" s="32" t="s">
        <v>34</v>
      </c>
      <c r="E91" s="36" t="s">
        <v>35</v>
      </c>
      <c r="F91" s="35" t="s">
        <v>313</v>
      </c>
      <c r="G91" s="16"/>
      <c r="H91" s="17">
        <v>0</v>
      </c>
      <c r="I91" s="18">
        <f t="shared" si="1"/>
        <v>0</v>
      </c>
      <c r="J91" s="25"/>
      <c r="K91" s="24"/>
      <c r="L91" s="24"/>
    </row>
    <row r="92" spans="1:12" s="20" customFormat="1" ht="18">
      <c r="A92" s="32" t="s">
        <v>314</v>
      </c>
      <c r="B92" s="32" t="s">
        <v>315</v>
      </c>
      <c r="C92" s="34" t="s">
        <v>316</v>
      </c>
      <c r="D92" s="32" t="s">
        <v>34</v>
      </c>
      <c r="E92" s="36" t="s">
        <v>35</v>
      </c>
      <c r="F92" s="35" t="s">
        <v>317</v>
      </c>
      <c r="G92" s="16"/>
      <c r="H92" s="17">
        <v>0</v>
      </c>
      <c r="I92" s="18">
        <f t="shared" si="1"/>
        <v>0</v>
      </c>
      <c r="J92" s="25"/>
      <c r="K92" s="24"/>
      <c r="L92" s="24"/>
    </row>
    <row r="93" spans="1:12" s="20" customFormat="1" ht="14.25">
      <c r="A93" s="32" t="s">
        <v>318</v>
      </c>
      <c r="B93" s="32" t="s">
        <v>319</v>
      </c>
      <c r="C93" s="34" t="s">
        <v>320</v>
      </c>
      <c r="D93" s="32" t="s">
        <v>34</v>
      </c>
      <c r="E93" s="36" t="s">
        <v>35</v>
      </c>
      <c r="F93" s="35" t="s">
        <v>321</v>
      </c>
      <c r="G93" s="16"/>
      <c r="H93" s="17">
        <v>0</v>
      </c>
      <c r="I93" s="18">
        <f t="shared" si="1"/>
        <v>0</v>
      </c>
      <c r="J93" s="25"/>
      <c r="K93" s="24"/>
      <c r="L93" s="24"/>
    </row>
    <row r="94" spans="1:12" s="20" customFormat="1" ht="14.25">
      <c r="A94" s="32" t="s">
        <v>322</v>
      </c>
      <c r="B94" s="32" t="s">
        <v>323</v>
      </c>
      <c r="C94" s="34" t="s">
        <v>324</v>
      </c>
      <c r="D94" s="32" t="s">
        <v>34</v>
      </c>
      <c r="E94" s="36" t="s">
        <v>48</v>
      </c>
      <c r="F94" s="35" t="s">
        <v>325</v>
      </c>
      <c r="G94" s="16"/>
      <c r="H94" s="17">
        <v>0</v>
      </c>
      <c r="I94" s="18">
        <f t="shared" si="1"/>
        <v>0</v>
      </c>
      <c r="J94" s="25"/>
      <c r="K94" s="24"/>
      <c r="L94" s="24"/>
    </row>
    <row r="95" spans="1:12" s="20" customFormat="1" ht="18">
      <c r="A95" s="32" t="s">
        <v>326</v>
      </c>
      <c r="B95" s="32" t="s">
        <v>327</v>
      </c>
      <c r="C95" s="34" t="s">
        <v>328</v>
      </c>
      <c r="D95" s="32" t="s">
        <v>34</v>
      </c>
      <c r="E95" s="36" t="s">
        <v>35</v>
      </c>
      <c r="F95" s="35" t="s">
        <v>329</v>
      </c>
      <c r="G95" s="16"/>
      <c r="H95" s="17">
        <v>0</v>
      </c>
      <c r="I95" s="18">
        <f t="shared" si="1"/>
        <v>0</v>
      </c>
      <c r="J95" s="25"/>
      <c r="K95" s="24"/>
      <c r="L95" s="24"/>
    </row>
    <row r="96" spans="1:12" s="20" customFormat="1" ht="14.25">
      <c r="A96" s="32" t="s">
        <v>330</v>
      </c>
      <c r="B96" s="32" t="s">
        <v>331</v>
      </c>
      <c r="C96" s="34" t="s">
        <v>332</v>
      </c>
      <c r="D96" s="32" t="s">
        <v>34</v>
      </c>
      <c r="E96" s="36" t="s">
        <v>35</v>
      </c>
      <c r="F96" s="35" t="s">
        <v>333</v>
      </c>
      <c r="G96" s="16"/>
      <c r="H96" s="17">
        <v>0</v>
      </c>
      <c r="I96" s="18">
        <f t="shared" si="1"/>
        <v>0</v>
      </c>
      <c r="J96" s="25"/>
      <c r="K96" s="24"/>
      <c r="L96" s="24"/>
    </row>
    <row r="97" spans="1:12" s="20" customFormat="1" ht="18">
      <c r="A97" s="32" t="s">
        <v>334</v>
      </c>
      <c r="B97" s="32" t="s">
        <v>335</v>
      </c>
      <c r="C97" s="34" t="s">
        <v>336</v>
      </c>
      <c r="D97" s="32" t="s">
        <v>34</v>
      </c>
      <c r="E97" s="36" t="s">
        <v>35</v>
      </c>
      <c r="F97" s="35" t="s">
        <v>337</v>
      </c>
      <c r="G97" s="16"/>
      <c r="H97" s="17">
        <v>0</v>
      </c>
      <c r="I97" s="18">
        <f t="shared" si="1"/>
        <v>0</v>
      </c>
      <c r="J97" s="25"/>
      <c r="K97" s="24"/>
      <c r="L97" s="24"/>
    </row>
    <row r="98" spans="1:12" s="20" customFormat="1" ht="18">
      <c r="A98" s="32" t="s">
        <v>338</v>
      </c>
      <c r="B98" s="32" t="s">
        <v>339</v>
      </c>
      <c r="C98" s="34" t="s">
        <v>340</v>
      </c>
      <c r="D98" s="32" t="s">
        <v>34</v>
      </c>
      <c r="E98" s="36" t="s">
        <v>159</v>
      </c>
      <c r="F98" s="35" t="s">
        <v>341</v>
      </c>
      <c r="G98" s="16"/>
      <c r="H98" s="17">
        <v>0</v>
      </c>
      <c r="I98" s="18">
        <f t="shared" si="1"/>
        <v>0</v>
      </c>
      <c r="J98" s="25"/>
      <c r="K98" s="24"/>
      <c r="L98" s="24"/>
    </row>
    <row r="99" spans="1:12" s="20" customFormat="1" ht="18">
      <c r="A99" s="32" t="s">
        <v>342</v>
      </c>
      <c r="B99" s="32" t="s">
        <v>343</v>
      </c>
      <c r="C99" s="34" t="s">
        <v>344</v>
      </c>
      <c r="D99" s="32" t="s">
        <v>34</v>
      </c>
      <c r="E99" s="36" t="s">
        <v>159</v>
      </c>
      <c r="F99" s="35" t="s">
        <v>345</v>
      </c>
      <c r="G99" s="16"/>
      <c r="H99" s="17">
        <v>0</v>
      </c>
      <c r="I99" s="18">
        <f t="shared" si="1"/>
        <v>0</v>
      </c>
      <c r="J99" s="25"/>
      <c r="K99" s="24"/>
      <c r="L99" s="24"/>
    </row>
    <row r="100" spans="1:12" s="20" customFormat="1" ht="18">
      <c r="A100" s="32" t="s">
        <v>346</v>
      </c>
      <c r="B100" s="32" t="s">
        <v>347</v>
      </c>
      <c r="C100" s="34" t="s">
        <v>348</v>
      </c>
      <c r="D100" s="32" t="s">
        <v>34</v>
      </c>
      <c r="E100" s="36" t="s">
        <v>349</v>
      </c>
      <c r="F100" s="35" t="s">
        <v>350</v>
      </c>
      <c r="G100" s="16"/>
      <c r="H100" s="17">
        <v>0</v>
      </c>
      <c r="I100" s="18">
        <f t="shared" si="1"/>
        <v>0</v>
      </c>
      <c r="J100" s="25"/>
      <c r="K100" s="24"/>
      <c r="L100" s="24"/>
    </row>
    <row r="101" spans="1:12" s="20" customFormat="1" ht="18">
      <c r="A101" s="32" t="s">
        <v>351</v>
      </c>
      <c r="B101" s="32" t="s">
        <v>352</v>
      </c>
      <c r="C101" s="34" t="s">
        <v>353</v>
      </c>
      <c r="D101" s="32" t="s">
        <v>34</v>
      </c>
      <c r="E101" s="36" t="s">
        <v>35</v>
      </c>
      <c r="F101" s="35" t="s">
        <v>354</v>
      </c>
      <c r="G101" s="16"/>
      <c r="H101" s="17">
        <v>0</v>
      </c>
      <c r="I101" s="18">
        <f t="shared" si="1"/>
        <v>0</v>
      </c>
      <c r="J101" s="25"/>
      <c r="K101" s="24"/>
      <c r="L101" s="24"/>
    </row>
    <row r="102" spans="1:12" s="20" customFormat="1" ht="18">
      <c r="A102" s="32" t="s">
        <v>355</v>
      </c>
      <c r="B102" s="32" t="s">
        <v>356</v>
      </c>
      <c r="C102" s="34" t="s">
        <v>357</v>
      </c>
      <c r="D102" s="32" t="s">
        <v>34</v>
      </c>
      <c r="E102" s="36" t="s">
        <v>35</v>
      </c>
      <c r="F102" s="35" t="s">
        <v>354</v>
      </c>
      <c r="G102" s="16"/>
      <c r="H102" s="17">
        <v>0</v>
      </c>
      <c r="I102" s="18">
        <f t="shared" si="1"/>
        <v>0</v>
      </c>
      <c r="J102" s="25"/>
      <c r="K102" s="24"/>
      <c r="L102" s="24"/>
    </row>
    <row r="103" spans="1:12" s="20" customFormat="1" ht="18">
      <c r="A103" s="32" t="s">
        <v>358</v>
      </c>
      <c r="B103" s="32" t="s">
        <v>359</v>
      </c>
      <c r="C103" s="34" t="s">
        <v>360</v>
      </c>
      <c r="D103" s="32" t="s">
        <v>34</v>
      </c>
      <c r="E103" s="36" t="s">
        <v>35</v>
      </c>
      <c r="F103" s="35" t="s">
        <v>361</v>
      </c>
      <c r="G103" s="16"/>
      <c r="H103" s="17">
        <v>0</v>
      </c>
      <c r="I103" s="18">
        <f t="shared" si="1"/>
        <v>0</v>
      </c>
      <c r="J103" s="25"/>
      <c r="K103" s="24"/>
      <c r="L103" s="24"/>
    </row>
    <row r="104" spans="1:12" s="20" customFormat="1" ht="18">
      <c r="A104" s="32" t="s">
        <v>362</v>
      </c>
      <c r="B104" s="32" t="s">
        <v>363</v>
      </c>
      <c r="C104" s="34" t="s">
        <v>364</v>
      </c>
      <c r="D104" s="32" t="s">
        <v>34</v>
      </c>
      <c r="E104" s="36" t="s">
        <v>35</v>
      </c>
      <c r="F104" s="35" t="s">
        <v>361</v>
      </c>
      <c r="G104" s="16"/>
      <c r="H104" s="17">
        <v>0</v>
      </c>
      <c r="I104" s="18">
        <f t="shared" si="1"/>
        <v>0</v>
      </c>
      <c r="J104" s="25"/>
      <c r="K104" s="24"/>
      <c r="L104" s="24"/>
    </row>
    <row r="105" spans="1:12" s="20" customFormat="1" ht="14.25">
      <c r="A105" s="32" t="s">
        <v>365</v>
      </c>
      <c r="B105" s="32" t="s">
        <v>366</v>
      </c>
      <c r="C105" s="34" t="s">
        <v>367</v>
      </c>
      <c r="D105" s="32" t="s">
        <v>34</v>
      </c>
      <c r="E105" s="36" t="s">
        <v>159</v>
      </c>
      <c r="F105" s="35" t="s">
        <v>368</v>
      </c>
      <c r="G105" s="16"/>
      <c r="H105" s="17">
        <v>0</v>
      </c>
      <c r="I105" s="18">
        <f t="shared" si="1"/>
        <v>0</v>
      </c>
      <c r="J105" s="25"/>
      <c r="K105" s="24"/>
      <c r="L105" s="24"/>
    </row>
    <row r="106" spans="1:12" s="20" customFormat="1" ht="18">
      <c r="A106" s="32" t="s">
        <v>369</v>
      </c>
      <c r="B106" s="32" t="s">
        <v>370</v>
      </c>
      <c r="C106" s="34" t="s">
        <v>371</v>
      </c>
      <c r="D106" s="32" t="s">
        <v>34</v>
      </c>
      <c r="E106" s="36" t="s">
        <v>48</v>
      </c>
      <c r="F106" s="35" t="s">
        <v>372</v>
      </c>
      <c r="G106" s="16"/>
      <c r="H106" s="17">
        <v>0</v>
      </c>
      <c r="I106" s="18">
        <f t="shared" si="1"/>
        <v>0</v>
      </c>
      <c r="J106" s="25"/>
      <c r="K106" s="24"/>
      <c r="L106" s="24"/>
    </row>
    <row r="107" spans="1:12" s="20" customFormat="1" ht="18">
      <c r="A107" s="32" t="s">
        <v>373</v>
      </c>
      <c r="B107" s="32" t="s">
        <v>374</v>
      </c>
      <c r="C107" s="34" t="s">
        <v>375</v>
      </c>
      <c r="D107" s="32" t="s">
        <v>34</v>
      </c>
      <c r="E107" s="36" t="s">
        <v>35</v>
      </c>
      <c r="F107" s="35" t="s">
        <v>376</v>
      </c>
      <c r="G107" s="16"/>
      <c r="H107" s="17">
        <v>0</v>
      </c>
      <c r="I107" s="18">
        <f t="shared" si="1"/>
        <v>0</v>
      </c>
      <c r="J107" s="25"/>
      <c r="K107" s="24"/>
      <c r="L107" s="24"/>
    </row>
    <row r="108" spans="1:12" s="20" customFormat="1" ht="18">
      <c r="A108" s="32" t="s">
        <v>377</v>
      </c>
      <c r="B108" s="32" t="s">
        <v>378</v>
      </c>
      <c r="C108" s="34" t="s">
        <v>379</v>
      </c>
      <c r="D108" s="32" t="s">
        <v>34</v>
      </c>
      <c r="E108" s="36" t="s">
        <v>48</v>
      </c>
      <c r="F108" s="35" t="s">
        <v>103</v>
      </c>
      <c r="G108" s="16"/>
      <c r="H108" s="17">
        <v>0</v>
      </c>
      <c r="I108" s="18">
        <f t="shared" si="1"/>
        <v>0</v>
      </c>
      <c r="J108" s="25"/>
      <c r="K108" s="24"/>
      <c r="L108" s="24"/>
    </row>
    <row r="109" spans="1:12" s="20" customFormat="1" ht="18">
      <c r="A109" s="32" t="s">
        <v>380</v>
      </c>
      <c r="B109" s="32" t="s">
        <v>381</v>
      </c>
      <c r="C109" s="34" t="s">
        <v>382</v>
      </c>
      <c r="D109" s="32" t="s">
        <v>34</v>
      </c>
      <c r="E109" s="36" t="s">
        <v>35</v>
      </c>
      <c r="F109" s="35" t="s">
        <v>383</v>
      </c>
      <c r="G109" s="16"/>
      <c r="H109" s="17">
        <v>0</v>
      </c>
      <c r="I109" s="18">
        <f t="shared" si="1"/>
        <v>0</v>
      </c>
      <c r="J109" s="25"/>
      <c r="K109" s="24"/>
      <c r="L109" s="24"/>
    </row>
    <row r="110" spans="1:12" s="20" customFormat="1" ht="14.25">
      <c r="A110" s="50" t="s">
        <v>21</v>
      </c>
      <c r="B110" s="51"/>
      <c r="C110" s="52"/>
      <c r="D110" s="53"/>
      <c r="E110" s="54"/>
      <c r="F110" s="54"/>
      <c r="G110" s="55"/>
      <c r="H110" s="56">
        <f>SUM(I22:I109)</f>
        <v>0</v>
      </c>
      <c r="I110" s="57">
        <f t="shared" si="1"/>
        <v>0</v>
      </c>
      <c r="J110" s="25"/>
      <c r="K110" s="24"/>
      <c r="L110" s="24"/>
    </row>
    <row r="111" spans="1:8" ht="9">
      <c r="A111" s="58"/>
      <c r="B111" s="58"/>
      <c r="C111" s="59"/>
      <c r="D111" s="60"/>
      <c r="E111" s="61"/>
      <c r="F111" s="61"/>
      <c r="G111" s="62"/>
      <c r="H111" s="61"/>
    </row>
    <row r="112" spans="1:12" s="20" customFormat="1" ht="84.75" customHeight="1">
      <c r="A112" s="63" t="s">
        <v>384</v>
      </c>
      <c r="B112" s="51"/>
      <c r="C112" s="52"/>
      <c r="D112" s="53"/>
      <c r="E112" s="54"/>
      <c r="F112" s="64" t="s">
        <v>386</v>
      </c>
      <c r="G112" s="55"/>
      <c r="H112" s="65">
        <v>0</v>
      </c>
      <c r="I112" s="57">
        <f t="shared" si="1"/>
        <v>0</v>
      </c>
      <c r="J112" s="25"/>
      <c r="K112" s="24"/>
      <c r="L112" s="24"/>
    </row>
    <row r="113" spans="1:12" s="20" customFormat="1" ht="30" customHeight="1">
      <c r="A113" s="64" t="s">
        <v>385</v>
      </c>
      <c r="B113" s="51"/>
      <c r="C113" s="52"/>
      <c r="D113" s="53"/>
      <c r="E113" s="54"/>
      <c r="F113" s="54"/>
      <c r="G113" s="55"/>
      <c r="H113" s="65">
        <v>0</v>
      </c>
      <c r="I113" s="57">
        <f t="shared" si="1"/>
        <v>0</v>
      </c>
      <c r="J113" s="25"/>
      <c r="K113" s="24"/>
      <c r="L113" s="2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10:G110"/>
    <mergeCell ref="H110:I110"/>
    <mergeCell ref="A111:H111"/>
    <mergeCell ref="A112:E112"/>
    <mergeCell ref="F112:I113"/>
    <mergeCell ref="A113:E113"/>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7"/>
  <sheetViews>
    <sheetView zoomScalePageLayoutView="0" workbookViewId="0" topLeftCell="A5">
      <selection activeCell="A20" sqref="A20:I54"/>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03" t="s">
        <v>387</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68" t="s">
        <v>2</v>
      </c>
      <c r="B3" s="69"/>
      <c r="C3" s="69"/>
      <c r="D3" s="69"/>
      <c r="E3" s="69"/>
      <c r="F3" s="69"/>
      <c r="G3" s="69"/>
      <c r="H3" s="69"/>
      <c r="I3" s="70"/>
      <c r="J3" s="5"/>
      <c r="K3" s="4"/>
      <c r="L3" s="4"/>
    </row>
    <row r="4" spans="1:12" s="9" customFormat="1" ht="13.5" customHeight="1">
      <c r="A4" s="104" t="s">
        <v>24</v>
      </c>
      <c r="B4" s="72"/>
      <c r="C4" s="72"/>
      <c r="D4" s="72"/>
      <c r="E4" s="72"/>
      <c r="F4" s="72"/>
      <c r="G4" s="72"/>
      <c r="H4" s="72"/>
      <c r="I4" s="73"/>
      <c r="J4" s="8"/>
      <c r="K4" s="7"/>
      <c r="L4" s="7"/>
    </row>
    <row r="5" spans="1:12" s="9" customFormat="1" ht="9">
      <c r="A5" s="74" t="s">
        <v>3</v>
      </c>
      <c r="B5" s="75"/>
      <c r="C5" s="75"/>
      <c r="D5" s="75"/>
      <c r="E5" s="76"/>
      <c r="F5" s="77" t="s">
        <v>4</v>
      </c>
      <c r="G5" s="77"/>
      <c r="H5" s="77"/>
      <c r="I5" s="78"/>
      <c r="J5" s="8"/>
      <c r="K5" s="7"/>
      <c r="L5" s="7"/>
    </row>
    <row r="6" spans="1:12" s="9" customFormat="1" ht="13.5" customHeight="1">
      <c r="A6" s="104" t="s">
        <v>25</v>
      </c>
      <c r="B6" s="79"/>
      <c r="C6" s="79"/>
      <c r="D6" s="79"/>
      <c r="E6" s="80"/>
      <c r="F6" s="104" t="s">
        <v>26</v>
      </c>
      <c r="G6" s="72"/>
      <c r="H6" s="72"/>
      <c r="I6" s="73"/>
      <c r="J6" s="8"/>
      <c r="K6" s="7"/>
      <c r="L6" s="7"/>
    </row>
    <row r="7" spans="1:12" s="9" customFormat="1" ht="9" customHeight="1">
      <c r="A7" s="74" t="s">
        <v>22</v>
      </c>
      <c r="B7" s="75"/>
      <c r="C7" s="75"/>
      <c r="D7" s="75"/>
      <c r="E7" s="75"/>
      <c r="F7" s="75"/>
      <c r="G7" s="75"/>
      <c r="H7" s="75"/>
      <c r="I7" s="76"/>
      <c r="J7" s="8"/>
      <c r="K7" s="7"/>
      <c r="L7" s="7"/>
    </row>
    <row r="8" spans="1:12" s="9" customFormat="1" ht="21.75" customHeight="1">
      <c r="A8" s="105" t="s">
        <v>27</v>
      </c>
      <c r="B8" s="72"/>
      <c r="C8" s="72"/>
      <c r="D8" s="72"/>
      <c r="E8" s="72"/>
      <c r="F8" s="72"/>
      <c r="G8" s="72"/>
      <c r="H8" s="72"/>
      <c r="I8" s="73"/>
      <c r="J8" s="8"/>
      <c r="K8" s="7"/>
      <c r="L8" s="7"/>
    </row>
    <row r="9" spans="1:13" s="6" customFormat="1" ht="8.25">
      <c r="A9" s="74" t="s">
        <v>5</v>
      </c>
      <c r="B9" s="75"/>
      <c r="C9" s="75"/>
      <c r="D9" s="75"/>
      <c r="E9" s="75"/>
      <c r="F9" s="76"/>
      <c r="G9" s="81" t="s">
        <v>6</v>
      </c>
      <c r="H9" s="77"/>
      <c r="I9" s="78"/>
      <c r="J9" s="5"/>
      <c r="K9" s="5"/>
      <c r="L9" s="5"/>
      <c r="M9" s="5"/>
    </row>
    <row r="10" spans="1:13" s="9" customFormat="1" ht="13.5" customHeight="1">
      <c r="A10" s="82"/>
      <c r="B10" s="83"/>
      <c r="C10" s="83"/>
      <c r="D10" s="83"/>
      <c r="E10" s="83"/>
      <c r="F10" s="84"/>
      <c r="G10" s="85"/>
      <c r="H10" s="86"/>
      <c r="I10" s="87"/>
      <c r="J10" s="10"/>
      <c r="K10" s="10"/>
      <c r="L10" s="10"/>
      <c r="M10" s="10"/>
    </row>
    <row r="11" spans="1:13" s="6" customFormat="1" ht="8.25">
      <c r="A11" s="68" t="s">
        <v>7</v>
      </c>
      <c r="B11" s="69"/>
      <c r="C11" s="69"/>
      <c r="D11" s="70"/>
      <c r="E11" s="81" t="s">
        <v>8</v>
      </c>
      <c r="F11" s="77"/>
      <c r="G11" s="77"/>
      <c r="H11" s="77"/>
      <c r="I11" s="78"/>
      <c r="J11" s="5"/>
      <c r="K11" s="5"/>
      <c r="L11" s="5"/>
      <c r="M11" s="5"/>
    </row>
    <row r="12" spans="1:13" s="9" customFormat="1" ht="13.5" customHeight="1">
      <c r="A12" s="89"/>
      <c r="B12" s="90"/>
      <c r="C12" s="90"/>
      <c r="D12" s="91"/>
      <c r="E12" s="89"/>
      <c r="F12" s="90"/>
      <c r="G12" s="90"/>
      <c r="H12" s="90"/>
      <c r="I12" s="91"/>
      <c r="J12" s="10"/>
      <c r="K12" s="10"/>
      <c r="L12" s="10"/>
      <c r="M12" s="10"/>
    </row>
    <row r="13" spans="1:13" s="6" customFormat="1" ht="8.25">
      <c r="A13" s="68" t="s">
        <v>9</v>
      </c>
      <c r="B13" s="69"/>
      <c r="C13" s="70"/>
      <c r="D13" s="81" t="s">
        <v>10</v>
      </c>
      <c r="E13" s="78"/>
      <c r="F13" s="81" t="s">
        <v>11</v>
      </c>
      <c r="G13" s="77"/>
      <c r="H13" s="77"/>
      <c r="I13" s="78"/>
      <c r="J13" s="5"/>
      <c r="K13" s="5"/>
      <c r="L13" s="5"/>
      <c r="M13" s="5"/>
    </row>
    <row r="14" spans="1:13" s="9" customFormat="1" ht="13.5" customHeight="1">
      <c r="A14" s="89"/>
      <c r="B14" s="90"/>
      <c r="C14" s="91"/>
      <c r="D14" s="85"/>
      <c r="E14" s="87"/>
      <c r="F14" s="95"/>
      <c r="G14" s="96"/>
      <c r="H14" s="96"/>
      <c r="I14" s="97"/>
      <c r="J14" s="11"/>
      <c r="K14" s="11"/>
      <c r="L14" s="11"/>
      <c r="M14" s="11"/>
    </row>
    <row r="15" spans="1:13" s="6" customFormat="1" ht="8.25">
      <c r="A15" s="68" t="s">
        <v>12</v>
      </c>
      <c r="B15" s="69"/>
      <c r="C15" s="69"/>
      <c r="D15" s="69"/>
      <c r="E15" s="70"/>
      <c r="F15" s="81" t="s">
        <v>13</v>
      </c>
      <c r="G15" s="77"/>
      <c r="H15" s="77"/>
      <c r="I15" s="78"/>
      <c r="J15" s="5"/>
      <c r="K15" s="5"/>
      <c r="L15" s="5"/>
      <c r="M15" s="5"/>
    </row>
    <row r="16" spans="1:13" s="6" customFormat="1" ht="13.5" customHeight="1">
      <c r="A16" s="89"/>
      <c r="B16" s="90"/>
      <c r="C16" s="90"/>
      <c r="D16" s="90"/>
      <c r="E16" s="91"/>
      <c r="F16" s="85"/>
      <c r="G16" s="86"/>
      <c r="H16" s="86"/>
      <c r="I16" s="87"/>
      <c r="J16" s="5"/>
      <c r="K16" s="5"/>
      <c r="L16" s="5"/>
      <c r="M16" s="5"/>
    </row>
    <row r="17" spans="1:13" s="6" customFormat="1" ht="8.25" customHeight="1">
      <c r="A17" s="92" t="s">
        <v>23</v>
      </c>
      <c r="B17" s="92"/>
      <c r="C17" s="92"/>
      <c r="D17" s="68" t="s">
        <v>14</v>
      </c>
      <c r="E17" s="69"/>
      <c r="F17" s="69"/>
      <c r="G17" s="69"/>
      <c r="H17" s="69"/>
      <c r="I17" s="70"/>
      <c r="J17" s="5"/>
      <c r="K17" s="5"/>
      <c r="L17" s="5"/>
      <c r="M17" s="5"/>
    </row>
    <row r="18" spans="1:13" s="6" customFormat="1" ht="12.75" customHeight="1">
      <c r="A18" s="93"/>
      <c r="B18" s="94"/>
      <c r="C18" s="94"/>
      <c r="D18" s="89"/>
      <c r="E18" s="90"/>
      <c r="F18" s="90"/>
      <c r="G18" s="90"/>
      <c r="H18" s="90"/>
      <c r="I18" s="9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8" t="s">
        <v>388</v>
      </c>
      <c r="B20" s="48"/>
      <c r="C20" s="48"/>
      <c r="D20" s="48"/>
      <c r="E20" s="49"/>
      <c r="F20" s="49"/>
      <c r="G20" s="49"/>
      <c r="H20" s="49"/>
      <c r="I20" s="49"/>
      <c r="J20" s="14"/>
      <c r="K20" s="14"/>
      <c r="L20" s="14"/>
      <c r="M20" s="14"/>
    </row>
    <row r="21" spans="1:13" s="15" customFormat="1" ht="8.25">
      <c r="A21" s="38" t="s">
        <v>15</v>
      </c>
      <c r="B21" s="38" t="s">
        <v>16</v>
      </c>
      <c r="C21" s="38" t="s">
        <v>17</v>
      </c>
      <c r="D21" s="38" t="s">
        <v>18</v>
      </c>
      <c r="E21" s="38" t="s">
        <v>29</v>
      </c>
      <c r="F21" s="38" t="s">
        <v>19</v>
      </c>
      <c r="G21" s="38" t="s">
        <v>20</v>
      </c>
      <c r="H21" s="38" t="s">
        <v>30</v>
      </c>
      <c r="I21" s="38" t="s">
        <v>21</v>
      </c>
      <c r="J21" s="14"/>
      <c r="K21" s="14"/>
      <c r="L21" s="14"/>
      <c r="M21" s="14"/>
    </row>
    <row r="22" spans="1:13" s="20" customFormat="1" ht="14.25">
      <c r="A22" s="37" t="s">
        <v>389</v>
      </c>
      <c r="B22" s="37" t="s">
        <v>390</v>
      </c>
      <c r="C22" s="39" t="s">
        <v>391</v>
      </c>
      <c r="D22" s="37" t="s">
        <v>34</v>
      </c>
      <c r="E22" s="41" t="s">
        <v>35</v>
      </c>
      <c r="F22" s="40" t="s">
        <v>392</v>
      </c>
      <c r="G22" s="16"/>
      <c r="H22" s="17">
        <v>0</v>
      </c>
      <c r="I22" s="18">
        <f>SUM(E22*H22)</f>
        <v>0</v>
      </c>
      <c r="J22" s="19"/>
      <c r="K22" s="19"/>
      <c r="L22" s="19"/>
      <c r="M22" s="19"/>
    </row>
    <row r="23" spans="1:13" s="20" customFormat="1" ht="14.25">
      <c r="A23" s="37" t="s">
        <v>393</v>
      </c>
      <c r="B23" s="37" t="s">
        <v>394</v>
      </c>
      <c r="C23" s="39" t="s">
        <v>395</v>
      </c>
      <c r="D23" s="37" t="s">
        <v>34</v>
      </c>
      <c r="E23" s="41" t="s">
        <v>35</v>
      </c>
      <c r="F23" s="40" t="s">
        <v>396</v>
      </c>
      <c r="G23" s="16"/>
      <c r="H23" s="17">
        <v>0</v>
      </c>
      <c r="I23" s="18">
        <f>SUM(E23*H23)</f>
        <v>0</v>
      </c>
      <c r="J23" s="21"/>
      <c r="K23" s="21"/>
      <c r="L23" s="21"/>
      <c r="M23" s="21"/>
    </row>
    <row r="24" spans="1:13" s="20" customFormat="1" ht="14.25">
      <c r="A24" s="37" t="s">
        <v>397</v>
      </c>
      <c r="B24" s="37" t="s">
        <v>398</v>
      </c>
      <c r="C24" s="39" t="s">
        <v>399</v>
      </c>
      <c r="D24" s="37" t="s">
        <v>34</v>
      </c>
      <c r="E24" s="41" t="s">
        <v>35</v>
      </c>
      <c r="F24" s="40" t="s">
        <v>400</v>
      </c>
      <c r="G24" s="16"/>
      <c r="H24" s="17">
        <v>0</v>
      </c>
      <c r="I24" s="18">
        <f aca="true" t="shared" si="0" ref="I24:I57">SUM(E24*H24)</f>
        <v>0</v>
      </c>
      <c r="J24" s="19"/>
      <c r="K24" s="19"/>
      <c r="L24" s="19"/>
      <c r="M24" s="19"/>
    </row>
    <row r="25" spans="1:13" s="20" customFormat="1" ht="18">
      <c r="A25" s="37" t="s">
        <v>401</v>
      </c>
      <c r="B25" s="37" t="s">
        <v>402</v>
      </c>
      <c r="C25" s="39" t="s">
        <v>403</v>
      </c>
      <c r="D25" s="37" t="s">
        <v>34</v>
      </c>
      <c r="E25" s="41" t="s">
        <v>35</v>
      </c>
      <c r="F25" s="40" t="s">
        <v>404</v>
      </c>
      <c r="G25" s="16"/>
      <c r="H25" s="17">
        <v>0</v>
      </c>
      <c r="I25" s="18">
        <f t="shared" si="0"/>
        <v>0</v>
      </c>
      <c r="J25" s="21"/>
      <c r="K25" s="21"/>
      <c r="L25" s="21"/>
      <c r="M25" s="21"/>
    </row>
    <row r="26" spans="1:13" s="20" customFormat="1" ht="18">
      <c r="A26" s="37" t="s">
        <v>405</v>
      </c>
      <c r="B26" s="37" t="s">
        <v>406</v>
      </c>
      <c r="C26" s="39" t="s">
        <v>407</v>
      </c>
      <c r="D26" s="37" t="s">
        <v>34</v>
      </c>
      <c r="E26" s="41" t="s">
        <v>35</v>
      </c>
      <c r="F26" s="40" t="s">
        <v>408</v>
      </c>
      <c r="G26" s="16"/>
      <c r="H26" s="17">
        <v>0</v>
      </c>
      <c r="I26" s="18">
        <f t="shared" si="0"/>
        <v>0</v>
      </c>
      <c r="J26" s="19"/>
      <c r="K26" s="19"/>
      <c r="L26" s="19"/>
      <c r="M26" s="19"/>
    </row>
    <row r="27" spans="1:13" s="20" customFormat="1" ht="18">
      <c r="A27" s="37" t="s">
        <v>409</v>
      </c>
      <c r="B27" s="37" t="s">
        <v>410</v>
      </c>
      <c r="C27" s="39" t="s">
        <v>411</v>
      </c>
      <c r="D27" s="37" t="s">
        <v>34</v>
      </c>
      <c r="E27" s="41" t="s">
        <v>35</v>
      </c>
      <c r="F27" s="40" t="s">
        <v>412</v>
      </c>
      <c r="G27" s="16"/>
      <c r="H27" s="17">
        <v>0</v>
      </c>
      <c r="I27" s="18">
        <f t="shared" si="0"/>
        <v>0</v>
      </c>
      <c r="J27" s="19"/>
      <c r="K27" s="19"/>
      <c r="L27" s="19"/>
      <c r="M27" s="22"/>
    </row>
    <row r="28" spans="1:13" s="20" customFormat="1" ht="18">
      <c r="A28" s="37" t="s">
        <v>413</v>
      </c>
      <c r="B28" s="37" t="s">
        <v>414</v>
      </c>
      <c r="C28" s="39" t="s">
        <v>415</v>
      </c>
      <c r="D28" s="37" t="s">
        <v>34</v>
      </c>
      <c r="E28" s="41" t="s">
        <v>48</v>
      </c>
      <c r="F28" s="40" t="s">
        <v>416</v>
      </c>
      <c r="G28" s="16"/>
      <c r="H28" s="17">
        <v>0</v>
      </c>
      <c r="I28" s="18">
        <f t="shared" si="0"/>
        <v>0</v>
      </c>
      <c r="J28" s="21"/>
      <c r="K28" s="23"/>
      <c r="L28" s="23"/>
      <c r="M28" s="23"/>
    </row>
    <row r="29" spans="1:12" s="20" customFormat="1" ht="18">
      <c r="A29" s="37" t="s">
        <v>417</v>
      </c>
      <c r="B29" s="37" t="s">
        <v>418</v>
      </c>
      <c r="C29" s="39" t="s">
        <v>419</v>
      </c>
      <c r="D29" s="37" t="s">
        <v>34</v>
      </c>
      <c r="E29" s="41" t="s">
        <v>48</v>
      </c>
      <c r="F29" s="40" t="s">
        <v>420</v>
      </c>
      <c r="G29" s="16"/>
      <c r="H29" s="17">
        <v>0</v>
      </c>
      <c r="I29" s="18">
        <f t="shared" si="0"/>
        <v>0</v>
      </c>
      <c r="J29" s="25"/>
      <c r="K29" s="24"/>
      <c r="L29" s="24"/>
    </row>
    <row r="30" spans="1:12" s="20" customFormat="1" ht="18">
      <c r="A30" s="37" t="s">
        <v>421</v>
      </c>
      <c r="B30" s="37" t="s">
        <v>422</v>
      </c>
      <c r="C30" s="39" t="s">
        <v>423</v>
      </c>
      <c r="D30" s="37" t="s">
        <v>34</v>
      </c>
      <c r="E30" s="41" t="s">
        <v>35</v>
      </c>
      <c r="F30" s="40" t="s">
        <v>424</v>
      </c>
      <c r="G30" s="16"/>
      <c r="H30" s="17">
        <v>0</v>
      </c>
      <c r="I30" s="18">
        <f t="shared" si="0"/>
        <v>0</v>
      </c>
      <c r="J30" s="25"/>
      <c r="K30" s="24"/>
      <c r="L30" s="24"/>
    </row>
    <row r="31" spans="1:12" s="20" customFormat="1" ht="18">
      <c r="A31" s="37" t="s">
        <v>425</v>
      </c>
      <c r="B31" s="37" t="s">
        <v>426</v>
      </c>
      <c r="C31" s="39" t="s">
        <v>427</v>
      </c>
      <c r="D31" s="37" t="s">
        <v>34</v>
      </c>
      <c r="E31" s="41" t="s">
        <v>35</v>
      </c>
      <c r="F31" s="40" t="s">
        <v>428</v>
      </c>
      <c r="G31" s="16"/>
      <c r="H31" s="17">
        <v>0</v>
      </c>
      <c r="I31" s="18">
        <f t="shared" si="0"/>
        <v>0</v>
      </c>
      <c r="J31" s="25"/>
      <c r="K31" s="24"/>
      <c r="L31" s="24"/>
    </row>
    <row r="32" spans="1:12" s="20" customFormat="1" ht="18">
      <c r="A32" s="37" t="s">
        <v>429</v>
      </c>
      <c r="B32" s="37" t="s">
        <v>430</v>
      </c>
      <c r="C32" s="39" t="s">
        <v>431</v>
      </c>
      <c r="D32" s="37" t="s">
        <v>34</v>
      </c>
      <c r="E32" s="41" t="s">
        <v>35</v>
      </c>
      <c r="F32" s="40" t="s">
        <v>432</v>
      </c>
      <c r="G32" s="16"/>
      <c r="H32" s="17">
        <v>0</v>
      </c>
      <c r="I32" s="18">
        <f t="shared" si="0"/>
        <v>0</v>
      </c>
      <c r="J32" s="25"/>
      <c r="K32" s="24"/>
      <c r="L32" s="24"/>
    </row>
    <row r="33" spans="1:12" s="20" customFormat="1" ht="18">
      <c r="A33" s="37" t="s">
        <v>433</v>
      </c>
      <c r="B33" s="37" t="s">
        <v>434</v>
      </c>
      <c r="C33" s="39" t="s">
        <v>435</v>
      </c>
      <c r="D33" s="37" t="s">
        <v>34</v>
      </c>
      <c r="E33" s="41" t="s">
        <v>35</v>
      </c>
      <c r="F33" s="40" t="s">
        <v>436</v>
      </c>
      <c r="G33" s="16"/>
      <c r="H33" s="17">
        <v>0</v>
      </c>
      <c r="I33" s="18">
        <f t="shared" si="0"/>
        <v>0</v>
      </c>
      <c r="J33" s="25"/>
      <c r="K33" s="24"/>
      <c r="L33" s="24"/>
    </row>
    <row r="34" spans="1:12" s="20" customFormat="1" ht="18">
      <c r="A34" s="37" t="s">
        <v>437</v>
      </c>
      <c r="B34" s="37" t="s">
        <v>438</v>
      </c>
      <c r="C34" s="39" t="s">
        <v>439</v>
      </c>
      <c r="D34" s="37" t="s">
        <v>34</v>
      </c>
      <c r="E34" s="41" t="s">
        <v>35</v>
      </c>
      <c r="F34" s="40" t="s">
        <v>440</v>
      </c>
      <c r="G34" s="16"/>
      <c r="H34" s="17">
        <v>0</v>
      </c>
      <c r="I34" s="18">
        <f t="shared" si="0"/>
        <v>0</v>
      </c>
      <c r="J34" s="25"/>
      <c r="K34" s="24"/>
      <c r="L34" s="24"/>
    </row>
    <row r="35" spans="1:12" s="20" customFormat="1" ht="14.25">
      <c r="A35" s="37" t="s">
        <v>441</v>
      </c>
      <c r="B35" s="37" t="s">
        <v>442</v>
      </c>
      <c r="C35" s="39" t="s">
        <v>443</v>
      </c>
      <c r="D35" s="37" t="s">
        <v>34</v>
      </c>
      <c r="E35" s="41" t="s">
        <v>35</v>
      </c>
      <c r="F35" s="40" t="s">
        <v>444</v>
      </c>
      <c r="G35" s="16"/>
      <c r="H35" s="17">
        <v>0</v>
      </c>
      <c r="I35" s="18">
        <f t="shared" si="0"/>
        <v>0</v>
      </c>
      <c r="J35" s="25"/>
      <c r="K35" s="24"/>
      <c r="L35" s="24"/>
    </row>
    <row r="36" spans="1:12" s="20" customFormat="1" ht="14.25">
      <c r="A36" s="37" t="s">
        <v>445</v>
      </c>
      <c r="B36" s="37" t="s">
        <v>446</v>
      </c>
      <c r="C36" s="39" t="s">
        <v>447</v>
      </c>
      <c r="D36" s="37" t="s">
        <v>34</v>
      </c>
      <c r="E36" s="41" t="s">
        <v>35</v>
      </c>
      <c r="F36" s="40" t="s">
        <v>448</v>
      </c>
      <c r="G36" s="16"/>
      <c r="H36" s="17">
        <v>0</v>
      </c>
      <c r="I36" s="18">
        <f t="shared" si="0"/>
        <v>0</v>
      </c>
      <c r="J36" s="25"/>
      <c r="K36" s="24"/>
      <c r="L36" s="24"/>
    </row>
    <row r="37" spans="1:12" s="20" customFormat="1" ht="18">
      <c r="A37" s="37" t="s">
        <v>449</v>
      </c>
      <c r="B37" s="37" t="s">
        <v>450</v>
      </c>
      <c r="C37" s="39" t="s">
        <v>451</v>
      </c>
      <c r="D37" s="37" t="s">
        <v>34</v>
      </c>
      <c r="E37" s="41" t="s">
        <v>35</v>
      </c>
      <c r="F37" s="40" t="s">
        <v>452</v>
      </c>
      <c r="G37" s="16"/>
      <c r="H37" s="17">
        <v>0</v>
      </c>
      <c r="I37" s="18">
        <f t="shared" si="0"/>
        <v>0</v>
      </c>
      <c r="J37" s="25"/>
      <c r="K37" s="24"/>
      <c r="L37" s="24"/>
    </row>
    <row r="38" spans="1:12" s="20" customFormat="1" ht="14.25">
      <c r="A38" s="37" t="s">
        <v>453</v>
      </c>
      <c r="B38" s="37" t="s">
        <v>454</v>
      </c>
      <c r="C38" s="39" t="s">
        <v>455</v>
      </c>
      <c r="D38" s="37" t="s">
        <v>34</v>
      </c>
      <c r="E38" s="41" t="s">
        <v>35</v>
      </c>
      <c r="F38" s="40" t="s">
        <v>456</v>
      </c>
      <c r="G38" s="16"/>
      <c r="H38" s="17">
        <v>0</v>
      </c>
      <c r="I38" s="18">
        <f t="shared" si="0"/>
        <v>0</v>
      </c>
      <c r="J38" s="25"/>
      <c r="K38" s="24"/>
      <c r="L38" s="24"/>
    </row>
    <row r="39" spans="1:12" s="20" customFormat="1" ht="18">
      <c r="A39" s="37" t="s">
        <v>457</v>
      </c>
      <c r="B39" s="37" t="s">
        <v>458</v>
      </c>
      <c r="C39" s="39" t="s">
        <v>459</v>
      </c>
      <c r="D39" s="37" t="s">
        <v>34</v>
      </c>
      <c r="E39" s="41" t="s">
        <v>48</v>
      </c>
      <c r="F39" s="40" t="s">
        <v>460</v>
      </c>
      <c r="G39" s="16"/>
      <c r="H39" s="17">
        <v>0</v>
      </c>
      <c r="I39" s="18">
        <f t="shared" si="0"/>
        <v>0</v>
      </c>
      <c r="J39" s="25"/>
      <c r="K39" s="24"/>
      <c r="L39" s="24"/>
    </row>
    <row r="40" spans="1:12" s="20" customFormat="1" ht="18">
      <c r="A40" s="37" t="s">
        <v>461</v>
      </c>
      <c r="B40" s="37" t="s">
        <v>462</v>
      </c>
      <c r="C40" s="39" t="s">
        <v>463</v>
      </c>
      <c r="D40" s="37" t="s">
        <v>34</v>
      </c>
      <c r="E40" s="41" t="s">
        <v>35</v>
      </c>
      <c r="F40" s="40" t="s">
        <v>464</v>
      </c>
      <c r="G40" s="16"/>
      <c r="H40" s="17">
        <v>0</v>
      </c>
      <c r="I40" s="18">
        <f t="shared" si="0"/>
        <v>0</v>
      </c>
      <c r="J40" s="25"/>
      <c r="K40" s="24"/>
      <c r="L40" s="24"/>
    </row>
    <row r="41" spans="1:12" s="20" customFormat="1" ht="18">
      <c r="A41" s="37" t="s">
        <v>465</v>
      </c>
      <c r="B41" s="37" t="s">
        <v>466</v>
      </c>
      <c r="C41" s="39" t="s">
        <v>467</v>
      </c>
      <c r="D41" s="37" t="s">
        <v>34</v>
      </c>
      <c r="E41" s="41" t="s">
        <v>35</v>
      </c>
      <c r="F41" s="40" t="s">
        <v>468</v>
      </c>
      <c r="G41" s="16"/>
      <c r="H41" s="17">
        <v>0</v>
      </c>
      <c r="I41" s="18">
        <f t="shared" si="0"/>
        <v>0</v>
      </c>
      <c r="J41" s="25"/>
      <c r="K41" s="24"/>
      <c r="L41" s="24"/>
    </row>
    <row r="42" spans="1:12" s="20" customFormat="1" ht="18">
      <c r="A42" s="37" t="s">
        <v>469</v>
      </c>
      <c r="B42" s="37" t="s">
        <v>470</v>
      </c>
      <c r="C42" s="39" t="s">
        <v>471</v>
      </c>
      <c r="D42" s="37" t="s">
        <v>34</v>
      </c>
      <c r="E42" s="41" t="s">
        <v>48</v>
      </c>
      <c r="F42" s="40" t="s">
        <v>472</v>
      </c>
      <c r="G42" s="16"/>
      <c r="H42" s="17">
        <v>0</v>
      </c>
      <c r="I42" s="18">
        <f t="shared" si="0"/>
        <v>0</v>
      </c>
      <c r="J42" s="25"/>
      <c r="K42" s="24"/>
      <c r="L42" s="24"/>
    </row>
    <row r="43" spans="1:12" s="20" customFormat="1" ht="18">
      <c r="A43" s="37" t="s">
        <v>473</v>
      </c>
      <c r="B43" s="37" t="s">
        <v>474</v>
      </c>
      <c r="C43" s="39" t="s">
        <v>475</v>
      </c>
      <c r="D43" s="37" t="s">
        <v>34</v>
      </c>
      <c r="E43" s="41" t="s">
        <v>35</v>
      </c>
      <c r="F43" s="40" t="s">
        <v>476</v>
      </c>
      <c r="G43" s="16"/>
      <c r="H43" s="17">
        <v>0</v>
      </c>
      <c r="I43" s="18">
        <f t="shared" si="0"/>
        <v>0</v>
      </c>
      <c r="J43" s="25"/>
      <c r="K43" s="24"/>
      <c r="L43" s="24"/>
    </row>
    <row r="44" spans="1:12" s="20" customFormat="1" ht="18">
      <c r="A44" s="37" t="s">
        <v>477</v>
      </c>
      <c r="B44" s="37" t="s">
        <v>478</v>
      </c>
      <c r="C44" s="39" t="s">
        <v>479</v>
      </c>
      <c r="D44" s="37" t="s">
        <v>34</v>
      </c>
      <c r="E44" s="41" t="s">
        <v>35</v>
      </c>
      <c r="F44" s="40" t="s">
        <v>480</v>
      </c>
      <c r="G44" s="16"/>
      <c r="H44" s="17">
        <v>0</v>
      </c>
      <c r="I44" s="18">
        <f t="shared" si="0"/>
        <v>0</v>
      </c>
      <c r="J44" s="25"/>
      <c r="K44" s="24"/>
      <c r="L44" s="24"/>
    </row>
    <row r="45" spans="1:12" s="20" customFormat="1" ht="14.25">
      <c r="A45" s="37" t="s">
        <v>481</v>
      </c>
      <c r="B45" s="37" t="s">
        <v>482</v>
      </c>
      <c r="C45" s="39" t="s">
        <v>483</v>
      </c>
      <c r="D45" s="37" t="s">
        <v>34</v>
      </c>
      <c r="E45" s="41" t="s">
        <v>48</v>
      </c>
      <c r="F45" s="40" t="s">
        <v>484</v>
      </c>
      <c r="G45" s="16"/>
      <c r="H45" s="17">
        <v>0</v>
      </c>
      <c r="I45" s="18">
        <f t="shared" si="0"/>
        <v>0</v>
      </c>
      <c r="J45" s="25"/>
      <c r="K45" s="24"/>
      <c r="L45" s="24"/>
    </row>
    <row r="46" spans="1:12" s="20" customFormat="1" ht="14.25">
      <c r="A46" s="37" t="s">
        <v>485</v>
      </c>
      <c r="B46" s="37" t="s">
        <v>486</v>
      </c>
      <c r="C46" s="39" t="s">
        <v>487</v>
      </c>
      <c r="D46" s="37" t="s">
        <v>34</v>
      </c>
      <c r="E46" s="41" t="s">
        <v>488</v>
      </c>
      <c r="F46" s="40" t="s">
        <v>489</v>
      </c>
      <c r="G46" s="16"/>
      <c r="H46" s="17">
        <v>0</v>
      </c>
      <c r="I46" s="18">
        <f t="shared" si="0"/>
        <v>0</v>
      </c>
      <c r="J46" s="25"/>
      <c r="K46" s="24"/>
      <c r="L46" s="24"/>
    </row>
    <row r="47" spans="1:12" s="20" customFormat="1" ht="18">
      <c r="A47" s="37" t="s">
        <v>490</v>
      </c>
      <c r="B47" s="37" t="s">
        <v>491</v>
      </c>
      <c r="C47" s="39" t="s">
        <v>492</v>
      </c>
      <c r="D47" s="37" t="s">
        <v>34</v>
      </c>
      <c r="E47" s="41" t="s">
        <v>57</v>
      </c>
      <c r="F47" s="40" t="s">
        <v>333</v>
      </c>
      <c r="G47" s="16"/>
      <c r="H47" s="17">
        <v>0</v>
      </c>
      <c r="I47" s="18">
        <f t="shared" si="0"/>
        <v>0</v>
      </c>
      <c r="J47" s="25"/>
      <c r="K47" s="24"/>
      <c r="L47" s="24"/>
    </row>
    <row r="48" spans="1:12" s="20" customFormat="1" ht="18">
      <c r="A48" s="37" t="s">
        <v>493</v>
      </c>
      <c r="B48" s="37" t="s">
        <v>494</v>
      </c>
      <c r="C48" s="39" t="s">
        <v>495</v>
      </c>
      <c r="D48" s="37" t="s">
        <v>34</v>
      </c>
      <c r="E48" s="41" t="s">
        <v>35</v>
      </c>
      <c r="F48" s="40" t="s">
        <v>496</v>
      </c>
      <c r="G48" s="16"/>
      <c r="H48" s="17">
        <v>0</v>
      </c>
      <c r="I48" s="18">
        <f t="shared" si="0"/>
        <v>0</v>
      </c>
      <c r="J48" s="25"/>
      <c r="K48" s="24"/>
      <c r="L48" s="24"/>
    </row>
    <row r="49" spans="1:12" s="20" customFormat="1" ht="14.25">
      <c r="A49" s="37" t="s">
        <v>497</v>
      </c>
      <c r="B49" s="37" t="s">
        <v>498</v>
      </c>
      <c r="C49" s="39" t="s">
        <v>499</v>
      </c>
      <c r="D49" s="37" t="s">
        <v>34</v>
      </c>
      <c r="E49" s="41" t="s">
        <v>35</v>
      </c>
      <c r="F49" s="40" t="s">
        <v>500</v>
      </c>
      <c r="G49" s="16"/>
      <c r="H49" s="17">
        <v>0</v>
      </c>
      <c r="I49" s="18">
        <f t="shared" si="0"/>
        <v>0</v>
      </c>
      <c r="J49" s="25"/>
      <c r="K49" s="24"/>
      <c r="L49" s="24"/>
    </row>
    <row r="50" spans="1:12" s="20" customFormat="1" ht="18">
      <c r="A50" s="37" t="s">
        <v>501</v>
      </c>
      <c r="B50" s="37" t="s">
        <v>502</v>
      </c>
      <c r="C50" s="39" t="s">
        <v>503</v>
      </c>
      <c r="D50" s="37" t="s">
        <v>34</v>
      </c>
      <c r="E50" s="41" t="s">
        <v>35</v>
      </c>
      <c r="F50" s="40" t="s">
        <v>504</v>
      </c>
      <c r="G50" s="16"/>
      <c r="H50" s="17">
        <v>0</v>
      </c>
      <c r="I50" s="18">
        <f t="shared" si="0"/>
        <v>0</v>
      </c>
      <c r="J50" s="25"/>
      <c r="K50" s="24"/>
      <c r="L50" s="24"/>
    </row>
    <row r="51" spans="1:12" s="20" customFormat="1" ht="18">
      <c r="A51" s="37" t="s">
        <v>505</v>
      </c>
      <c r="B51" s="37" t="s">
        <v>506</v>
      </c>
      <c r="C51" s="39" t="s">
        <v>507</v>
      </c>
      <c r="D51" s="37" t="s">
        <v>34</v>
      </c>
      <c r="E51" s="41" t="s">
        <v>508</v>
      </c>
      <c r="F51" s="40" t="s">
        <v>350</v>
      </c>
      <c r="G51" s="16"/>
      <c r="H51" s="17">
        <v>0</v>
      </c>
      <c r="I51" s="18">
        <f t="shared" si="0"/>
        <v>0</v>
      </c>
      <c r="J51" s="25"/>
      <c r="K51" s="24"/>
      <c r="L51" s="24"/>
    </row>
    <row r="52" spans="1:12" s="20" customFormat="1" ht="18">
      <c r="A52" s="37" t="s">
        <v>509</v>
      </c>
      <c r="B52" s="37" t="s">
        <v>510</v>
      </c>
      <c r="C52" s="39" t="s">
        <v>511</v>
      </c>
      <c r="D52" s="37" t="s">
        <v>34</v>
      </c>
      <c r="E52" s="41" t="s">
        <v>35</v>
      </c>
      <c r="F52" s="40" t="s">
        <v>512</v>
      </c>
      <c r="G52" s="16"/>
      <c r="H52" s="17">
        <v>0</v>
      </c>
      <c r="I52" s="18">
        <f t="shared" si="0"/>
        <v>0</v>
      </c>
      <c r="J52" s="25"/>
      <c r="K52" s="24"/>
      <c r="L52" s="24"/>
    </row>
    <row r="53" spans="1:12" s="20" customFormat="1" ht="18">
      <c r="A53" s="37" t="s">
        <v>513</v>
      </c>
      <c r="B53" s="37" t="s">
        <v>514</v>
      </c>
      <c r="C53" s="39" t="s">
        <v>515</v>
      </c>
      <c r="D53" s="37" t="s">
        <v>34</v>
      </c>
      <c r="E53" s="41" t="s">
        <v>48</v>
      </c>
      <c r="F53" s="40" t="s">
        <v>516</v>
      </c>
      <c r="G53" s="16"/>
      <c r="H53" s="17">
        <v>0</v>
      </c>
      <c r="I53" s="18">
        <f t="shared" si="0"/>
        <v>0</v>
      </c>
      <c r="J53" s="25"/>
      <c r="K53" s="24"/>
      <c r="L53" s="24"/>
    </row>
    <row r="54" spans="1:12" s="20" customFormat="1" ht="14.25">
      <c r="A54" s="99" t="s">
        <v>21</v>
      </c>
      <c r="B54" s="51"/>
      <c r="C54" s="52"/>
      <c r="D54" s="53"/>
      <c r="E54" s="54"/>
      <c r="F54" s="54"/>
      <c r="G54" s="55"/>
      <c r="H54" s="100">
        <f>SUM(I22:I53)</f>
        <v>0</v>
      </c>
      <c r="I54" s="57">
        <f t="shared" si="0"/>
        <v>0</v>
      </c>
      <c r="J54" s="25"/>
      <c r="K54" s="24"/>
      <c r="L54" s="24"/>
    </row>
    <row r="55" spans="1:8" ht="9">
      <c r="A55" s="58"/>
      <c r="B55" s="58"/>
      <c r="C55" s="59"/>
      <c r="D55" s="60"/>
      <c r="E55" s="61"/>
      <c r="F55" s="61"/>
      <c r="G55" s="62"/>
      <c r="H55" s="61"/>
    </row>
    <row r="56" spans="1:12" s="20" customFormat="1" ht="84.75" customHeight="1">
      <c r="A56" s="101" t="s">
        <v>384</v>
      </c>
      <c r="B56" s="51"/>
      <c r="C56" s="52"/>
      <c r="D56" s="53"/>
      <c r="E56" s="54"/>
      <c r="F56" s="102" t="s">
        <v>386</v>
      </c>
      <c r="G56" s="55"/>
      <c r="H56" s="65">
        <v>0</v>
      </c>
      <c r="I56" s="57">
        <f t="shared" si="0"/>
        <v>0</v>
      </c>
      <c r="J56" s="25"/>
      <c r="K56" s="24"/>
      <c r="L56" s="24"/>
    </row>
    <row r="57" spans="1:12" s="20" customFormat="1" ht="30" customHeight="1">
      <c r="A57" s="102" t="s">
        <v>385</v>
      </c>
      <c r="B57" s="51"/>
      <c r="C57" s="52"/>
      <c r="D57" s="53"/>
      <c r="E57" s="54"/>
      <c r="F57" s="54"/>
      <c r="G57" s="55"/>
      <c r="H57" s="65">
        <v>0</v>
      </c>
      <c r="I57" s="57">
        <f t="shared" si="0"/>
        <v>0</v>
      </c>
      <c r="J57" s="25"/>
      <c r="K57" s="24"/>
      <c r="L57" s="2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54:G54"/>
    <mergeCell ref="H54:I54"/>
    <mergeCell ref="A55:H55"/>
    <mergeCell ref="A56:E56"/>
    <mergeCell ref="F56:I57"/>
    <mergeCell ref="A57:E57"/>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21"/>
  <sheetViews>
    <sheetView tabSelected="1" zoomScalePageLayoutView="0" workbookViewId="0" topLeftCell="A1">
      <selection activeCell="A20" sqref="A20:I118"/>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11" t="s">
        <v>517</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68" t="s">
        <v>2</v>
      </c>
      <c r="B3" s="69"/>
      <c r="C3" s="69"/>
      <c r="D3" s="69"/>
      <c r="E3" s="69"/>
      <c r="F3" s="69"/>
      <c r="G3" s="69"/>
      <c r="H3" s="69"/>
      <c r="I3" s="70"/>
      <c r="J3" s="5"/>
      <c r="K3" s="4"/>
      <c r="L3" s="4"/>
    </row>
    <row r="4" spans="1:12" s="9" customFormat="1" ht="13.5" customHeight="1">
      <c r="A4" s="112" t="s">
        <v>24</v>
      </c>
      <c r="B4" s="72"/>
      <c r="C4" s="72"/>
      <c r="D4" s="72"/>
      <c r="E4" s="72"/>
      <c r="F4" s="72"/>
      <c r="G4" s="72"/>
      <c r="H4" s="72"/>
      <c r="I4" s="73"/>
      <c r="J4" s="8"/>
      <c r="K4" s="7"/>
      <c r="L4" s="7"/>
    </row>
    <row r="5" spans="1:12" s="9" customFormat="1" ht="9">
      <c r="A5" s="74" t="s">
        <v>3</v>
      </c>
      <c r="B5" s="75"/>
      <c r="C5" s="75"/>
      <c r="D5" s="75"/>
      <c r="E5" s="76"/>
      <c r="F5" s="77" t="s">
        <v>4</v>
      </c>
      <c r="G5" s="77"/>
      <c r="H5" s="77"/>
      <c r="I5" s="78"/>
      <c r="J5" s="8"/>
      <c r="K5" s="7"/>
      <c r="L5" s="7"/>
    </row>
    <row r="6" spans="1:12" s="9" customFormat="1" ht="13.5" customHeight="1">
      <c r="A6" s="112" t="s">
        <v>25</v>
      </c>
      <c r="B6" s="79"/>
      <c r="C6" s="79"/>
      <c r="D6" s="79"/>
      <c r="E6" s="80"/>
      <c r="F6" s="112" t="s">
        <v>26</v>
      </c>
      <c r="G6" s="72"/>
      <c r="H6" s="72"/>
      <c r="I6" s="73"/>
      <c r="J6" s="8"/>
      <c r="K6" s="7"/>
      <c r="L6" s="7"/>
    </row>
    <row r="7" spans="1:12" s="9" customFormat="1" ht="9" customHeight="1">
      <c r="A7" s="74" t="s">
        <v>22</v>
      </c>
      <c r="B7" s="75"/>
      <c r="C7" s="75"/>
      <c r="D7" s="75"/>
      <c r="E7" s="75"/>
      <c r="F7" s="75"/>
      <c r="G7" s="75"/>
      <c r="H7" s="75"/>
      <c r="I7" s="76"/>
      <c r="J7" s="8"/>
      <c r="K7" s="7"/>
      <c r="L7" s="7"/>
    </row>
    <row r="8" spans="1:12" s="9" customFormat="1" ht="21.75" customHeight="1">
      <c r="A8" s="113" t="s">
        <v>27</v>
      </c>
      <c r="B8" s="72"/>
      <c r="C8" s="72"/>
      <c r="D8" s="72"/>
      <c r="E8" s="72"/>
      <c r="F8" s="72"/>
      <c r="G8" s="72"/>
      <c r="H8" s="72"/>
      <c r="I8" s="73"/>
      <c r="J8" s="8"/>
      <c r="K8" s="7"/>
      <c r="L8" s="7"/>
    </row>
    <row r="9" spans="1:13" s="6" customFormat="1" ht="8.25">
      <c r="A9" s="74" t="s">
        <v>5</v>
      </c>
      <c r="B9" s="75"/>
      <c r="C9" s="75"/>
      <c r="D9" s="75"/>
      <c r="E9" s="75"/>
      <c r="F9" s="76"/>
      <c r="G9" s="81" t="s">
        <v>6</v>
      </c>
      <c r="H9" s="77"/>
      <c r="I9" s="78"/>
      <c r="J9" s="5"/>
      <c r="K9" s="5"/>
      <c r="L9" s="5"/>
      <c r="M9" s="5"/>
    </row>
    <row r="10" spans="1:13" s="9" customFormat="1" ht="13.5" customHeight="1">
      <c r="A10" s="82"/>
      <c r="B10" s="83"/>
      <c r="C10" s="83"/>
      <c r="D10" s="83"/>
      <c r="E10" s="83"/>
      <c r="F10" s="84"/>
      <c r="G10" s="85"/>
      <c r="H10" s="86"/>
      <c r="I10" s="87"/>
      <c r="J10" s="10"/>
      <c r="K10" s="10"/>
      <c r="L10" s="10"/>
      <c r="M10" s="10"/>
    </row>
    <row r="11" spans="1:13" s="6" customFormat="1" ht="8.25">
      <c r="A11" s="68" t="s">
        <v>7</v>
      </c>
      <c r="B11" s="69"/>
      <c r="C11" s="69"/>
      <c r="D11" s="70"/>
      <c r="E11" s="81" t="s">
        <v>8</v>
      </c>
      <c r="F11" s="77"/>
      <c r="G11" s="77"/>
      <c r="H11" s="77"/>
      <c r="I11" s="78"/>
      <c r="J11" s="5"/>
      <c r="K11" s="5"/>
      <c r="L11" s="5"/>
      <c r="M11" s="5"/>
    </row>
    <row r="12" spans="1:13" s="9" customFormat="1" ht="13.5" customHeight="1">
      <c r="A12" s="89"/>
      <c r="B12" s="90"/>
      <c r="C12" s="90"/>
      <c r="D12" s="91"/>
      <c r="E12" s="89"/>
      <c r="F12" s="90"/>
      <c r="G12" s="90"/>
      <c r="H12" s="90"/>
      <c r="I12" s="91"/>
      <c r="J12" s="10"/>
      <c r="K12" s="10"/>
      <c r="L12" s="10"/>
      <c r="M12" s="10"/>
    </row>
    <row r="13" spans="1:13" s="6" customFormat="1" ht="8.25">
      <c r="A13" s="68" t="s">
        <v>9</v>
      </c>
      <c r="B13" s="69"/>
      <c r="C13" s="70"/>
      <c r="D13" s="81" t="s">
        <v>10</v>
      </c>
      <c r="E13" s="78"/>
      <c r="F13" s="81" t="s">
        <v>11</v>
      </c>
      <c r="G13" s="77"/>
      <c r="H13" s="77"/>
      <c r="I13" s="78"/>
      <c r="J13" s="5"/>
      <c r="K13" s="5"/>
      <c r="L13" s="5"/>
      <c r="M13" s="5"/>
    </row>
    <row r="14" spans="1:13" s="9" customFormat="1" ht="13.5" customHeight="1">
      <c r="A14" s="89"/>
      <c r="B14" s="90"/>
      <c r="C14" s="91"/>
      <c r="D14" s="85"/>
      <c r="E14" s="87"/>
      <c r="F14" s="95"/>
      <c r="G14" s="96"/>
      <c r="H14" s="96"/>
      <c r="I14" s="97"/>
      <c r="J14" s="11"/>
      <c r="K14" s="11"/>
      <c r="L14" s="11"/>
      <c r="M14" s="11"/>
    </row>
    <row r="15" spans="1:13" s="6" customFormat="1" ht="8.25">
      <c r="A15" s="68" t="s">
        <v>12</v>
      </c>
      <c r="B15" s="69"/>
      <c r="C15" s="69"/>
      <c r="D15" s="69"/>
      <c r="E15" s="70"/>
      <c r="F15" s="81" t="s">
        <v>13</v>
      </c>
      <c r="G15" s="77"/>
      <c r="H15" s="77"/>
      <c r="I15" s="78"/>
      <c r="J15" s="5"/>
      <c r="K15" s="5"/>
      <c r="L15" s="5"/>
      <c r="M15" s="5"/>
    </row>
    <row r="16" spans="1:13" s="6" customFormat="1" ht="13.5" customHeight="1">
      <c r="A16" s="89"/>
      <c r="B16" s="90"/>
      <c r="C16" s="90"/>
      <c r="D16" s="90"/>
      <c r="E16" s="91"/>
      <c r="F16" s="85"/>
      <c r="G16" s="86"/>
      <c r="H16" s="86"/>
      <c r="I16" s="87"/>
      <c r="J16" s="5"/>
      <c r="K16" s="5"/>
      <c r="L16" s="5"/>
      <c r="M16" s="5"/>
    </row>
    <row r="17" spans="1:13" s="6" customFormat="1" ht="8.25" customHeight="1">
      <c r="A17" s="92" t="s">
        <v>23</v>
      </c>
      <c r="B17" s="92"/>
      <c r="C17" s="92"/>
      <c r="D17" s="68" t="s">
        <v>14</v>
      </c>
      <c r="E17" s="69"/>
      <c r="F17" s="69"/>
      <c r="G17" s="69"/>
      <c r="H17" s="69"/>
      <c r="I17" s="70"/>
      <c r="J17" s="5"/>
      <c r="K17" s="5"/>
      <c r="L17" s="5"/>
      <c r="M17" s="5"/>
    </row>
    <row r="18" spans="1:13" s="6" customFormat="1" ht="12.75" customHeight="1">
      <c r="A18" s="93"/>
      <c r="B18" s="94"/>
      <c r="C18" s="94"/>
      <c r="D18" s="89"/>
      <c r="E18" s="90"/>
      <c r="F18" s="90"/>
      <c r="G18" s="90"/>
      <c r="H18" s="90"/>
      <c r="I18" s="9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6" t="s">
        <v>518</v>
      </c>
      <c r="B20" s="48"/>
      <c r="C20" s="48"/>
      <c r="D20" s="48"/>
      <c r="E20" s="49"/>
      <c r="F20" s="49"/>
      <c r="G20" s="49"/>
      <c r="H20" s="49"/>
      <c r="I20" s="49"/>
      <c r="J20" s="14"/>
      <c r="K20" s="14"/>
      <c r="L20" s="14"/>
      <c r="M20" s="14"/>
    </row>
    <row r="21" spans="1:13" s="15" customFormat="1" ht="8.25">
      <c r="A21" s="43" t="s">
        <v>15</v>
      </c>
      <c r="B21" s="43" t="s">
        <v>16</v>
      </c>
      <c r="C21" s="43" t="s">
        <v>17</v>
      </c>
      <c r="D21" s="43" t="s">
        <v>18</v>
      </c>
      <c r="E21" s="43" t="s">
        <v>29</v>
      </c>
      <c r="F21" s="43" t="s">
        <v>19</v>
      </c>
      <c r="G21" s="43" t="s">
        <v>20</v>
      </c>
      <c r="H21" s="43" t="s">
        <v>30</v>
      </c>
      <c r="I21" s="43" t="s">
        <v>21</v>
      </c>
      <c r="J21" s="14"/>
      <c r="K21" s="14"/>
      <c r="L21" s="14"/>
      <c r="M21" s="14"/>
    </row>
    <row r="22" spans="1:13" s="20" customFormat="1" ht="18">
      <c r="A22" s="42" t="s">
        <v>519</v>
      </c>
      <c r="B22" s="42" t="s">
        <v>520</v>
      </c>
      <c r="C22" s="44" t="s">
        <v>521</v>
      </c>
      <c r="D22" s="42" t="s">
        <v>34</v>
      </c>
      <c r="E22" s="46" t="s">
        <v>35</v>
      </c>
      <c r="F22" s="45" t="s">
        <v>44</v>
      </c>
      <c r="G22" s="16"/>
      <c r="H22" s="17">
        <v>0</v>
      </c>
      <c r="I22" s="18">
        <f>SUM(E22*H22)</f>
        <v>0</v>
      </c>
      <c r="J22" s="19"/>
      <c r="K22" s="19"/>
      <c r="L22" s="19"/>
      <c r="M22" s="19"/>
    </row>
    <row r="23" spans="1:13" s="20" customFormat="1" ht="14.25">
      <c r="A23" s="42" t="s">
        <v>522</v>
      </c>
      <c r="B23" s="42" t="s">
        <v>523</v>
      </c>
      <c r="C23" s="44" t="s">
        <v>524</v>
      </c>
      <c r="D23" s="42" t="s">
        <v>34</v>
      </c>
      <c r="E23" s="46" t="s">
        <v>35</v>
      </c>
      <c r="F23" s="45" t="s">
        <v>164</v>
      </c>
      <c r="G23" s="16"/>
      <c r="H23" s="17">
        <v>0</v>
      </c>
      <c r="I23" s="18">
        <f>SUM(E23*H23)</f>
        <v>0</v>
      </c>
      <c r="J23" s="21"/>
      <c r="K23" s="21"/>
      <c r="L23" s="21"/>
      <c r="M23" s="21"/>
    </row>
    <row r="24" spans="1:13" s="20" customFormat="1" ht="14.25">
      <c r="A24" s="42" t="s">
        <v>525</v>
      </c>
      <c r="B24" s="42" t="s">
        <v>526</v>
      </c>
      <c r="C24" s="44" t="s">
        <v>527</v>
      </c>
      <c r="D24" s="42" t="s">
        <v>34</v>
      </c>
      <c r="E24" s="46" t="s">
        <v>35</v>
      </c>
      <c r="F24" s="45" t="s">
        <v>53</v>
      </c>
      <c r="G24" s="16"/>
      <c r="H24" s="17">
        <v>0</v>
      </c>
      <c r="I24" s="18">
        <f aca="true" t="shared" si="0" ref="I24:I86">SUM(E24*H24)</f>
        <v>0</v>
      </c>
      <c r="J24" s="19"/>
      <c r="K24" s="19"/>
      <c r="L24" s="19"/>
      <c r="M24" s="19"/>
    </row>
    <row r="25" spans="1:13" s="20" customFormat="1" ht="18">
      <c r="A25" s="42" t="s">
        <v>528</v>
      </c>
      <c r="B25" s="42" t="s">
        <v>529</v>
      </c>
      <c r="C25" s="44" t="s">
        <v>530</v>
      </c>
      <c r="D25" s="42" t="s">
        <v>34</v>
      </c>
      <c r="E25" s="46" t="s">
        <v>35</v>
      </c>
      <c r="F25" s="45" t="s">
        <v>531</v>
      </c>
      <c r="G25" s="16"/>
      <c r="H25" s="17">
        <v>0</v>
      </c>
      <c r="I25" s="18">
        <f t="shared" si="0"/>
        <v>0</v>
      </c>
      <c r="J25" s="21"/>
      <c r="K25" s="21"/>
      <c r="L25" s="21"/>
      <c r="M25" s="21"/>
    </row>
    <row r="26" spans="1:13" s="20" customFormat="1" ht="18">
      <c r="A26" s="42" t="s">
        <v>532</v>
      </c>
      <c r="B26" s="42" t="s">
        <v>533</v>
      </c>
      <c r="C26" s="44" t="s">
        <v>534</v>
      </c>
      <c r="D26" s="42" t="s">
        <v>34</v>
      </c>
      <c r="E26" s="46" t="s">
        <v>35</v>
      </c>
      <c r="F26" s="45" t="s">
        <v>535</v>
      </c>
      <c r="G26" s="16"/>
      <c r="H26" s="17">
        <v>0</v>
      </c>
      <c r="I26" s="18">
        <f t="shared" si="0"/>
        <v>0</v>
      </c>
      <c r="J26" s="19"/>
      <c r="K26" s="19"/>
      <c r="L26" s="19"/>
      <c r="M26" s="19"/>
    </row>
    <row r="27" spans="1:13" s="20" customFormat="1" ht="18">
      <c r="A27" s="42" t="s">
        <v>536</v>
      </c>
      <c r="B27" s="42" t="s">
        <v>537</v>
      </c>
      <c r="C27" s="44" t="s">
        <v>538</v>
      </c>
      <c r="D27" s="42" t="s">
        <v>34</v>
      </c>
      <c r="E27" s="46" t="s">
        <v>35</v>
      </c>
      <c r="F27" s="45" t="s">
        <v>539</v>
      </c>
      <c r="G27" s="16"/>
      <c r="H27" s="17">
        <v>0</v>
      </c>
      <c r="I27" s="18">
        <f t="shared" si="0"/>
        <v>0</v>
      </c>
      <c r="J27" s="19"/>
      <c r="K27" s="19"/>
      <c r="L27" s="19"/>
      <c r="M27" s="22"/>
    </row>
    <row r="28" spans="1:13" s="20" customFormat="1" ht="14.25">
      <c r="A28" s="42" t="s">
        <v>540</v>
      </c>
      <c r="B28" s="42" t="s">
        <v>541</v>
      </c>
      <c r="C28" s="44" t="s">
        <v>542</v>
      </c>
      <c r="D28" s="42" t="s">
        <v>34</v>
      </c>
      <c r="E28" s="46" t="s">
        <v>48</v>
      </c>
      <c r="F28" s="45" t="s">
        <v>543</v>
      </c>
      <c r="G28" s="16"/>
      <c r="H28" s="17">
        <v>0</v>
      </c>
      <c r="I28" s="18">
        <f t="shared" si="0"/>
        <v>0</v>
      </c>
      <c r="J28" s="21"/>
      <c r="K28" s="23"/>
      <c r="L28" s="23"/>
      <c r="M28" s="23"/>
    </row>
    <row r="29" spans="1:12" s="20" customFormat="1" ht="14.25">
      <c r="A29" s="42" t="s">
        <v>544</v>
      </c>
      <c r="B29" s="42" t="s">
        <v>545</v>
      </c>
      <c r="C29" s="44" t="s">
        <v>546</v>
      </c>
      <c r="D29" s="42" t="s">
        <v>34</v>
      </c>
      <c r="E29" s="46" t="s">
        <v>57</v>
      </c>
      <c r="F29" s="45" t="s">
        <v>547</v>
      </c>
      <c r="G29" s="16"/>
      <c r="H29" s="17">
        <v>0</v>
      </c>
      <c r="I29" s="18">
        <f t="shared" si="0"/>
        <v>0</v>
      </c>
      <c r="J29" s="25"/>
      <c r="K29" s="24"/>
      <c r="L29" s="24"/>
    </row>
    <row r="30" spans="1:12" s="20" customFormat="1" ht="14.25">
      <c r="A30" s="42" t="s">
        <v>548</v>
      </c>
      <c r="B30" s="42" t="s">
        <v>549</v>
      </c>
      <c r="C30" s="44" t="s">
        <v>550</v>
      </c>
      <c r="D30" s="42" t="s">
        <v>34</v>
      </c>
      <c r="E30" s="46" t="s">
        <v>35</v>
      </c>
      <c r="F30" s="45" t="s">
        <v>551</v>
      </c>
      <c r="G30" s="16"/>
      <c r="H30" s="17">
        <v>0</v>
      </c>
      <c r="I30" s="18">
        <f t="shared" si="0"/>
        <v>0</v>
      </c>
      <c r="J30" s="25"/>
      <c r="K30" s="24"/>
      <c r="L30" s="24"/>
    </row>
    <row r="31" spans="1:12" s="20" customFormat="1" ht="14.25">
      <c r="A31" s="42" t="s">
        <v>552</v>
      </c>
      <c r="B31" s="42" t="s">
        <v>553</v>
      </c>
      <c r="C31" s="44" t="s">
        <v>554</v>
      </c>
      <c r="D31" s="42" t="s">
        <v>34</v>
      </c>
      <c r="E31" s="46" t="s">
        <v>35</v>
      </c>
      <c r="F31" s="45" t="s">
        <v>555</v>
      </c>
      <c r="G31" s="16"/>
      <c r="H31" s="17">
        <v>0</v>
      </c>
      <c r="I31" s="18">
        <f t="shared" si="0"/>
        <v>0</v>
      </c>
      <c r="J31" s="25"/>
      <c r="K31" s="24"/>
      <c r="L31" s="24"/>
    </row>
    <row r="32" spans="1:12" s="20" customFormat="1" ht="14.25">
      <c r="A32" s="42" t="s">
        <v>556</v>
      </c>
      <c r="B32" s="42" t="s">
        <v>557</v>
      </c>
      <c r="C32" s="44" t="s">
        <v>558</v>
      </c>
      <c r="D32" s="42" t="s">
        <v>34</v>
      </c>
      <c r="E32" s="46" t="s">
        <v>35</v>
      </c>
      <c r="F32" s="45" t="s">
        <v>559</v>
      </c>
      <c r="G32" s="16"/>
      <c r="H32" s="17">
        <v>0</v>
      </c>
      <c r="I32" s="18">
        <f t="shared" si="0"/>
        <v>0</v>
      </c>
      <c r="J32" s="25"/>
      <c r="K32" s="24"/>
      <c r="L32" s="24"/>
    </row>
    <row r="33" spans="1:12" s="20" customFormat="1" ht="14.25">
      <c r="A33" s="42" t="s">
        <v>560</v>
      </c>
      <c r="B33" s="42" t="s">
        <v>561</v>
      </c>
      <c r="C33" s="44" t="s">
        <v>562</v>
      </c>
      <c r="D33" s="42" t="s">
        <v>34</v>
      </c>
      <c r="E33" s="46" t="s">
        <v>35</v>
      </c>
      <c r="F33" s="45" t="s">
        <v>563</v>
      </c>
      <c r="G33" s="16"/>
      <c r="H33" s="17">
        <v>0</v>
      </c>
      <c r="I33" s="18">
        <f t="shared" si="0"/>
        <v>0</v>
      </c>
      <c r="J33" s="25"/>
      <c r="K33" s="24"/>
      <c r="L33" s="24"/>
    </row>
    <row r="34" spans="1:12" s="20" customFormat="1" ht="14.25">
      <c r="A34" s="42" t="s">
        <v>564</v>
      </c>
      <c r="B34" s="42" t="s">
        <v>565</v>
      </c>
      <c r="C34" s="44" t="s">
        <v>566</v>
      </c>
      <c r="D34" s="42" t="s">
        <v>34</v>
      </c>
      <c r="E34" s="46" t="s">
        <v>48</v>
      </c>
      <c r="F34" s="45" t="s">
        <v>567</v>
      </c>
      <c r="G34" s="16"/>
      <c r="H34" s="17">
        <v>0</v>
      </c>
      <c r="I34" s="18">
        <f t="shared" si="0"/>
        <v>0</v>
      </c>
      <c r="J34" s="25"/>
      <c r="K34" s="24"/>
      <c r="L34" s="24"/>
    </row>
    <row r="35" spans="1:12" s="20" customFormat="1" ht="14.25">
      <c r="A35" s="42" t="s">
        <v>568</v>
      </c>
      <c r="B35" s="42" t="s">
        <v>569</v>
      </c>
      <c r="C35" s="44" t="s">
        <v>570</v>
      </c>
      <c r="D35" s="42" t="s">
        <v>34</v>
      </c>
      <c r="E35" s="46" t="s">
        <v>48</v>
      </c>
      <c r="F35" s="45" t="s">
        <v>571</v>
      </c>
      <c r="G35" s="16"/>
      <c r="H35" s="17">
        <v>0</v>
      </c>
      <c r="I35" s="18">
        <f t="shared" si="0"/>
        <v>0</v>
      </c>
      <c r="J35" s="25"/>
      <c r="K35" s="24"/>
      <c r="L35" s="24"/>
    </row>
    <row r="36" spans="1:12" s="20" customFormat="1" ht="14.25">
      <c r="A36" s="42" t="s">
        <v>572</v>
      </c>
      <c r="B36" s="42" t="s">
        <v>573</v>
      </c>
      <c r="C36" s="44" t="s">
        <v>574</v>
      </c>
      <c r="D36" s="42" t="s">
        <v>34</v>
      </c>
      <c r="E36" s="46" t="s">
        <v>35</v>
      </c>
      <c r="F36" s="45" t="s">
        <v>575</v>
      </c>
      <c r="G36" s="16"/>
      <c r="H36" s="17">
        <v>0</v>
      </c>
      <c r="I36" s="18">
        <f t="shared" si="0"/>
        <v>0</v>
      </c>
      <c r="J36" s="25"/>
      <c r="K36" s="24"/>
      <c r="L36" s="24"/>
    </row>
    <row r="37" spans="1:12" s="20" customFormat="1" ht="18">
      <c r="A37" s="42" t="s">
        <v>576</v>
      </c>
      <c r="B37" s="42" t="s">
        <v>577</v>
      </c>
      <c r="C37" s="44" t="s">
        <v>578</v>
      </c>
      <c r="D37" s="42" t="s">
        <v>34</v>
      </c>
      <c r="E37" s="46" t="s">
        <v>579</v>
      </c>
      <c r="F37" s="45" t="s">
        <v>580</v>
      </c>
      <c r="G37" s="16"/>
      <c r="H37" s="17">
        <v>0</v>
      </c>
      <c r="I37" s="18">
        <f t="shared" si="0"/>
        <v>0</v>
      </c>
      <c r="J37" s="25"/>
      <c r="K37" s="24"/>
      <c r="L37" s="24"/>
    </row>
    <row r="38" spans="1:12" s="20" customFormat="1" ht="18">
      <c r="A38" s="42" t="s">
        <v>581</v>
      </c>
      <c r="B38" s="42" t="s">
        <v>582</v>
      </c>
      <c r="C38" s="44" t="s">
        <v>583</v>
      </c>
      <c r="D38" s="42" t="s">
        <v>34</v>
      </c>
      <c r="E38" s="46" t="s">
        <v>584</v>
      </c>
      <c r="F38" s="45" t="s">
        <v>585</v>
      </c>
      <c r="G38" s="16"/>
      <c r="H38" s="17">
        <v>0</v>
      </c>
      <c r="I38" s="18">
        <f t="shared" si="0"/>
        <v>0</v>
      </c>
      <c r="J38" s="25"/>
      <c r="K38" s="24"/>
      <c r="L38" s="24"/>
    </row>
    <row r="39" spans="1:12" s="20" customFormat="1" ht="18">
      <c r="A39" s="42" t="s">
        <v>586</v>
      </c>
      <c r="B39" s="42" t="s">
        <v>587</v>
      </c>
      <c r="C39" s="44" t="s">
        <v>588</v>
      </c>
      <c r="D39" s="42" t="s">
        <v>34</v>
      </c>
      <c r="E39" s="46" t="s">
        <v>35</v>
      </c>
      <c r="F39" s="45" t="s">
        <v>589</v>
      </c>
      <c r="G39" s="16"/>
      <c r="H39" s="17">
        <v>0</v>
      </c>
      <c r="I39" s="18">
        <f t="shared" si="0"/>
        <v>0</v>
      </c>
      <c r="J39" s="25"/>
      <c r="K39" s="24"/>
      <c r="L39" s="24"/>
    </row>
    <row r="40" spans="1:12" s="20" customFormat="1" ht="14.25">
      <c r="A40" s="42" t="s">
        <v>590</v>
      </c>
      <c r="B40" s="42" t="s">
        <v>591</v>
      </c>
      <c r="C40" s="44" t="s">
        <v>592</v>
      </c>
      <c r="D40" s="42" t="s">
        <v>34</v>
      </c>
      <c r="E40" s="46" t="s">
        <v>48</v>
      </c>
      <c r="F40" s="45" t="s">
        <v>593</v>
      </c>
      <c r="G40" s="16"/>
      <c r="H40" s="17">
        <v>0</v>
      </c>
      <c r="I40" s="18">
        <f t="shared" si="0"/>
        <v>0</v>
      </c>
      <c r="J40" s="25"/>
      <c r="K40" s="24"/>
      <c r="L40" s="24"/>
    </row>
    <row r="41" spans="1:12" s="20" customFormat="1" ht="18">
      <c r="A41" s="42" t="s">
        <v>594</v>
      </c>
      <c r="B41" s="42" t="s">
        <v>595</v>
      </c>
      <c r="C41" s="44" t="s">
        <v>596</v>
      </c>
      <c r="D41" s="42" t="s">
        <v>34</v>
      </c>
      <c r="E41" s="46" t="s">
        <v>597</v>
      </c>
      <c r="F41" s="45" t="s">
        <v>598</v>
      </c>
      <c r="G41" s="16"/>
      <c r="H41" s="17">
        <v>0</v>
      </c>
      <c r="I41" s="18">
        <f t="shared" si="0"/>
        <v>0</v>
      </c>
      <c r="J41" s="25"/>
      <c r="K41" s="24"/>
      <c r="L41" s="24"/>
    </row>
    <row r="42" spans="1:12" s="20" customFormat="1" ht="18">
      <c r="A42" s="42" t="s">
        <v>599</v>
      </c>
      <c r="B42" s="42" t="s">
        <v>600</v>
      </c>
      <c r="C42" s="44" t="s">
        <v>601</v>
      </c>
      <c r="D42" s="42" t="s">
        <v>34</v>
      </c>
      <c r="E42" s="46" t="s">
        <v>57</v>
      </c>
      <c r="F42" s="45" t="s">
        <v>602</v>
      </c>
      <c r="G42" s="16"/>
      <c r="H42" s="17">
        <v>0</v>
      </c>
      <c r="I42" s="18">
        <f t="shared" si="0"/>
        <v>0</v>
      </c>
      <c r="J42" s="25"/>
      <c r="K42" s="24"/>
      <c r="L42" s="24"/>
    </row>
    <row r="43" spans="1:12" s="20" customFormat="1" ht="18">
      <c r="A43" s="42" t="s">
        <v>603</v>
      </c>
      <c r="B43" s="42" t="s">
        <v>604</v>
      </c>
      <c r="C43" s="44" t="s">
        <v>605</v>
      </c>
      <c r="D43" s="42" t="s">
        <v>34</v>
      </c>
      <c r="E43" s="46" t="s">
        <v>606</v>
      </c>
      <c r="F43" s="45" t="s">
        <v>111</v>
      </c>
      <c r="G43" s="16"/>
      <c r="H43" s="17">
        <v>0</v>
      </c>
      <c r="I43" s="18">
        <f t="shared" si="0"/>
        <v>0</v>
      </c>
      <c r="J43" s="25"/>
      <c r="K43" s="24"/>
      <c r="L43" s="24"/>
    </row>
    <row r="44" spans="1:12" s="20" customFormat="1" ht="18">
      <c r="A44" s="42" t="s">
        <v>607</v>
      </c>
      <c r="B44" s="42" t="s">
        <v>608</v>
      </c>
      <c r="C44" s="44" t="s">
        <v>609</v>
      </c>
      <c r="D44" s="42" t="s">
        <v>34</v>
      </c>
      <c r="E44" s="46" t="s">
        <v>35</v>
      </c>
      <c r="F44" s="45" t="s">
        <v>115</v>
      </c>
      <c r="G44" s="16"/>
      <c r="H44" s="17">
        <v>0</v>
      </c>
      <c r="I44" s="18">
        <f t="shared" si="0"/>
        <v>0</v>
      </c>
      <c r="J44" s="25"/>
      <c r="K44" s="24"/>
      <c r="L44" s="24"/>
    </row>
    <row r="45" spans="1:12" s="20" customFormat="1" ht="18">
      <c r="A45" s="42" t="s">
        <v>610</v>
      </c>
      <c r="B45" s="42" t="s">
        <v>611</v>
      </c>
      <c r="C45" s="44" t="s">
        <v>612</v>
      </c>
      <c r="D45" s="42" t="s">
        <v>34</v>
      </c>
      <c r="E45" s="46" t="s">
        <v>48</v>
      </c>
      <c r="F45" s="45" t="s">
        <v>613</v>
      </c>
      <c r="G45" s="16"/>
      <c r="H45" s="17">
        <v>0</v>
      </c>
      <c r="I45" s="18">
        <f t="shared" si="0"/>
        <v>0</v>
      </c>
      <c r="J45" s="25"/>
      <c r="K45" s="24"/>
      <c r="L45" s="24"/>
    </row>
    <row r="46" spans="1:12" s="20" customFormat="1" ht="18">
      <c r="A46" s="42" t="s">
        <v>614</v>
      </c>
      <c r="B46" s="42" t="s">
        <v>615</v>
      </c>
      <c r="C46" s="44" t="s">
        <v>616</v>
      </c>
      <c r="D46" s="42" t="s">
        <v>34</v>
      </c>
      <c r="E46" s="46" t="s">
        <v>35</v>
      </c>
      <c r="F46" s="45" t="s">
        <v>617</v>
      </c>
      <c r="G46" s="16"/>
      <c r="H46" s="17">
        <v>0</v>
      </c>
      <c r="I46" s="18">
        <f t="shared" si="0"/>
        <v>0</v>
      </c>
      <c r="J46" s="25"/>
      <c r="K46" s="24"/>
      <c r="L46" s="24"/>
    </row>
    <row r="47" spans="1:12" s="20" customFormat="1" ht="18">
      <c r="A47" s="42" t="s">
        <v>618</v>
      </c>
      <c r="B47" s="42" t="s">
        <v>619</v>
      </c>
      <c r="C47" s="44" t="s">
        <v>620</v>
      </c>
      <c r="D47" s="42" t="s">
        <v>34</v>
      </c>
      <c r="E47" s="46" t="s">
        <v>35</v>
      </c>
      <c r="F47" s="45" t="s">
        <v>621</v>
      </c>
      <c r="G47" s="16"/>
      <c r="H47" s="17">
        <v>0</v>
      </c>
      <c r="I47" s="18">
        <f t="shared" si="0"/>
        <v>0</v>
      </c>
      <c r="J47" s="25"/>
      <c r="K47" s="24"/>
      <c r="L47" s="24"/>
    </row>
    <row r="48" spans="1:12" s="20" customFormat="1" ht="18">
      <c r="A48" s="42" t="s">
        <v>622</v>
      </c>
      <c r="B48" s="42" t="s">
        <v>623</v>
      </c>
      <c r="C48" s="44" t="s">
        <v>624</v>
      </c>
      <c r="D48" s="42" t="s">
        <v>34</v>
      </c>
      <c r="E48" s="46" t="s">
        <v>35</v>
      </c>
      <c r="F48" s="45" t="s">
        <v>625</v>
      </c>
      <c r="G48" s="16"/>
      <c r="H48" s="17">
        <v>0</v>
      </c>
      <c r="I48" s="18">
        <f t="shared" si="0"/>
        <v>0</v>
      </c>
      <c r="J48" s="25"/>
      <c r="K48" s="24"/>
      <c r="L48" s="24"/>
    </row>
    <row r="49" spans="1:12" s="20" customFormat="1" ht="14.25">
      <c r="A49" s="42" t="s">
        <v>626</v>
      </c>
      <c r="B49" s="42" t="s">
        <v>627</v>
      </c>
      <c r="C49" s="44" t="s">
        <v>628</v>
      </c>
      <c r="D49" s="42" t="s">
        <v>34</v>
      </c>
      <c r="E49" s="46" t="s">
        <v>35</v>
      </c>
      <c r="F49" s="45" t="s">
        <v>629</v>
      </c>
      <c r="G49" s="16"/>
      <c r="H49" s="17">
        <v>0</v>
      </c>
      <c r="I49" s="18">
        <f t="shared" si="0"/>
        <v>0</v>
      </c>
      <c r="J49" s="25"/>
      <c r="K49" s="24"/>
      <c r="L49" s="24"/>
    </row>
    <row r="50" spans="1:12" s="20" customFormat="1" ht="14.25">
      <c r="A50" s="42" t="s">
        <v>630</v>
      </c>
      <c r="B50" s="42" t="s">
        <v>631</v>
      </c>
      <c r="C50" s="44" t="s">
        <v>632</v>
      </c>
      <c r="D50" s="42" t="s">
        <v>34</v>
      </c>
      <c r="E50" s="46" t="s">
        <v>48</v>
      </c>
      <c r="F50" s="45" t="s">
        <v>633</v>
      </c>
      <c r="G50" s="16"/>
      <c r="H50" s="17">
        <v>0</v>
      </c>
      <c r="I50" s="18">
        <f t="shared" si="0"/>
        <v>0</v>
      </c>
      <c r="J50" s="25"/>
      <c r="K50" s="24"/>
      <c r="L50" s="24"/>
    </row>
    <row r="51" spans="1:12" s="20" customFormat="1" ht="18">
      <c r="A51" s="42" t="s">
        <v>634</v>
      </c>
      <c r="B51" s="42" t="s">
        <v>635</v>
      </c>
      <c r="C51" s="44" t="s">
        <v>636</v>
      </c>
      <c r="D51" s="42" t="s">
        <v>34</v>
      </c>
      <c r="E51" s="46" t="s">
        <v>57</v>
      </c>
      <c r="F51" s="45" t="s">
        <v>637</v>
      </c>
      <c r="G51" s="16"/>
      <c r="H51" s="17">
        <v>0</v>
      </c>
      <c r="I51" s="18">
        <f t="shared" si="0"/>
        <v>0</v>
      </c>
      <c r="J51" s="25"/>
      <c r="K51" s="24"/>
      <c r="L51" s="24"/>
    </row>
    <row r="52" spans="1:12" s="20" customFormat="1" ht="18">
      <c r="A52" s="42" t="s">
        <v>638</v>
      </c>
      <c r="B52" s="42" t="s">
        <v>639</v>
      </c>
      <c r="C52" s="44" t="s">
        <v>640</v>
      </c>
      <c r="D52" s="42" t="s">
        <v>34</v>
      </c>
      <c r="E52" s="46" t="s">
        <v>57</v>
      </c>
      <c r="F52" s="45" t="s">
        <v>641</v>
      </c>
      <c r="G52" s="16"/>
      <c r="H52" s="17">
        <v>0</v>
      </c>
      <c r="I52" s="18">
        <f t="shared" si="0"/>
        <v>0</v>
      </c>
      <c r="J52" s="25"/>
      <c r="K52" s="24"/>
      <c r="L52" s="24"/>
    </row>
    <row r="53" spans="1:12" s="20" customFormat="1" ht="14.25">
      <c r="A53" s="42" t="s">
        <v>642</v>
      </c>
      <c r="B53" s="42" t="s">
        <v>643</v>
      </c>
      <c r="C53" s="44" t="s">
        <v>644</v>
      </c>
      <c r="D53" s="42" t="s">
        <v>34</v>
      </c>
      <c r="E53" s="46" t="s">
        <v>48</v>
      </c>
      <c r="F53" s="45" t="s">
        <v>645</v>
      </c>
      <c r="G53" s="16"/>
      <c r="H53" s="17">
        <v>0</v>
      </c>
      <c r="I53" s="18">
        <f t="shared" si="0"/>
        <v>0</v>
      </c>
      <c r="J53" s="25"/>
      <c r="K53" s="24"/>
      <c r="L53" s="24"/>
    </row>
    <row r="54" spans="1:12" s="20" customFormat="1" ht="14.25">
      <c r="A54" s="42" t="s">
        <v>646</v>
      </c>
      <c r="B54" s="42" t="s">
        <v>647</v>
      </c>
      <c r="C54" s="44" t="s">
        <v>648</v>
      </c>
      <c r="D54" s="42" t="s">
        <v>34</v>
      </c>
      <c r="E54" s="46" t="s">
        <v>57</v>
      </c>
      <c r="F54" s="45" t="s">
        <v>649</v>
      </c>
      <c r="G54" s="16"/>
      <c r="H54" s="17">
        <v>0</v>
      </c>
      <c r="I54" s="18">
        <f t="shared" si="0"/>
        <v>0</v>
      </c>
      <c r="J54" s="25"/>
      <c r="K54" s="24"/>
      <c r="L54" s="24"/>
    </row>
    <row r="55" spans="1:12" s="20" customFormat="1" ht="14.25">
      <c r="A55" s="42" t="s">
        <v>650</v>
      </c>
      <c r="B55" s="42" t="s">
        <v>651</v>
      </c>
      <c r="C55" s="44" t="s">
        <v>652</v>
      </c>
      <c r="D55" s="42" t="s">
        <v>34</v>
      </c>
      <c r="E55" s="46" t="s">
        <v>35</v>
      </c>
      <c r="F55" s="45" t="s">
        <v>653</v>
      </c>
      <c r="G55" s="16"/>
      <c r="H55" s="17">
        <v>0</v>
      </c>
      <c r="I55" s="18">
        <f t="shared" si="0"/>
        <v>0</v>
      </c>
      <c r="J55" s="25"/>
      <c r="K55" s="24"/>
      <c r="L55" s="24"/>
    </row>
    <row r="56" spans="1:12" s="20" customFormat="1" ht="18">
      <c r="A56" s="42" t="s">
        <v>654</v>
      </c>
      <c r="B56" s="42" t="s">
        <v>655</v>
      </c>
      <c r="C56" s="44" t="s">
        <v>656</v>
      </c>
      <c r="D56" s="42" t="s">
        <v>34</v>
      </c>
      <c r="E56" s="46" t="s">
        <v>35</v>
      </c>
      <c r="F56" s="45" t="s">
        <v>657</v>
      </c>
      <c r="G56" s="16"/>
      <c r="H56" s="17">
        <v>0</v>
      </c>
      <c r="I56" s="18">
        <f t="shared" si="0"/>
        <v>0</v>
      </c>
      <c r="J56" s="25"/>
      <c r="K56" s="24"/>
      <c r="L56" s="24"/>
    </row>
    <row r="57" spans="1:12" s="20" customFormat="1" ht="18">
      <c r="A57" s="42" t="s">
        <v>658</v>
      </c>
      <c r="B57" s="42" t="s">
        <v>659</v>
      </c>
      <c r="C57" s="44" t="s">
        <v>660</v>
      </c>
      <c r="D57" s="42" t="s">
        <v>34</v>
      </c>
      <c r="E57" s="46" t="s">
        <v>35</v>
      </c>
      <c r="F57" s="45" t="s">
        <v>147</v>
      </c>
      <c r="G57" s="16"/>
      <c r="H57" s="17">
        <v>0</v>
      </c>
      <c r="I57" s="18">
        <f t="shared" si="0"/>
        <v>0</v>
      </c>
      <c r="J57" s="25"/>
      <c r="K57" s="24"/>
      <c r="L57" s="24"/>
    </row>
    <row r="58" spans="1:12" s="20" customFormat="1" ht="18">
      <c r="A58" s="42" t="s">
        <v>661</v>
      </c>
      <c r="B58" s="42" t="s">
        <v>662</v>
      </c>
      <c r="C58" s="44" t="s">
        <v>663</v>
      </c>
      <c r="D58" s="42" t="s">
        <v>34</v>
      </c>
      <c r="E58" s="46" t="s">
        <v>597</v>
      </c>
      <c r="F58" s="45" t="s">
        <v>664</v>
      </c>
      <c r="G58" s="16"/>
      <c r="H58" s="17">
        <v>0</v>
      </c>
      <c r="I58" s="18">
        <f t="shared" si="0"/>
        <v>0</v>
      </c>
      <c r="J58" s="25"/>
      <c r="K58" s="24"/>
      <c r="L58" s="24"/>
    </row>
    <row r="59" spans="1:12" s="20" customFormat="1" ht="18">
      <c r="A59" s="42" t="s">
        <v>665</v>
      </c>
      <c r="B59" s="42" t="s">
        <v>666</v>
      </c>
      <c r="C59" s="44" t="s">
        <v>667</v>
      </c>
      <c r="D59" s="42" t="s">
        <v>34</v>
      </c>
      <c r="E59" s="46" t="s">
        <v>48</v>
      </c>
      <c r="F59" s="45" t="s">
        <v>668</v>
      </c>
      <c r="G59" s="16"/>
      <c r="H59" s="17">
        <v>0</v>
      </c>
      <c r="I59" s="18">
        <f t="shared" si="0"/>
        <v>0</v>
      </c>
      <c r="J59" s="25"/>
      <c r="K59" s="24"/>
      <c r="L59" s="24"/>
    </row>
    <row r="60" spans="1:12" s="20" customFormat="1" ht="18">
      <c r="A60" s="42" t="s">
        <v>669</v>
      </c>
      <c r="B60" s="42" t="s">
        <v>670</v>
      </c>
      <c r="C60" s="44" t="s">
        <v>671</v>
      </c>
      <c r="D60" s="42" t="s">
        <v>34</v>
      </c>
      <c r="E60" s="46" t="s">
        <v>597</v>
      </c>
      <c r="F60" s="45" t="s">
        <v>672</v>
      </c>
      <c r="G60" s="16"/>
      <c r="H60" s="17">
        <v>0</v>
      </c>
      <c r="I60" s="18">
        <f t="shared" si="0"/>
        <v>0</v>
      </c>
      <c r="J60" s="25"/>
      <c r="K60" s="24"/>
      <c r="L60" s="24"/>
    </row>
    <row r="61" spans="1:12" s="20" customFormat="1" ht="14.25">
      <c r="A61" s="42" t="s">
        <v>673</v>
      </c>
      <c r="B61" s="42" t="s">
        <v>674</v>
      </c>
      <c r="C61" s="44" t="s">
        <v>675</v>
      </c>
      <c r="D61" s="42" t="s">
        <v>34</v>
      </c>
      <c r="E61" s="46" t="s">
        <v>35</v>
      </c>
      <c r="F61" s="45" t="s">
        <v>676</v>
      </c>
      <c r="G61" s="16"/>
      <c r="H61" s="17">
        <v>0</v>
      </c>
      <c r="I61" s="18">
        <f t="shared" si="0"/>
        <v>0</v>
      </c>
      <c r="J61" s="25"/>
      <c r="K61" s="24"/>
      <c r="L61" s="24"/>
    </row>
    <row r="62" spans="1:12" s="20" customFormat="1" ht="14.25">
      <c r="A62" s="42" t="s">
        <v>677</v>
      </c>
      <c r="B62" s="42" t="s">
        <v>678</v>
      </c>
      <c r="C62" s="44" t="s">
        <v>679</v>
      </c>
      <c r="D62" s="42" t="s">
        <v>34</v>
      </c>
      <c r="E62" s="46" t="s">
        <v>35</v>
      </c>
      <c r="F62" s="45" t="s">
        <v>680</v>
      </c>
      <c r="G62" s="16"/>
      <c r="H62" s="17">
        <v>0</v>
      </c>
      <c r="I62" s="18">
        <f t="shared" si="0"/>
        <v>0</v>
      </c>
      <c r="J62" s="25"/>
      <c r="K62" s="24"/>
      <c r="L62" s="24"/>
    </row>
    <row r="63" spans="1:12" s="20" customFormat="1" ht="14.25">
      <c r="A63" s="42" t="s">
        <v>681</v>
      </c>
      <c r="B63" s="42" t="s">
        <v>682</v>
      </c>
      <c r="C63" s="44" t="s">
        <v>683</v>
      </c>
      <c r="D63" s="42" t="s">
        <v>684</v>
      </c>
      <c r="E63" s="46" t="s">
        <v>35</v>
      </c>
      <c r="F63" s="45" t="s">
        <v>685</v>
      </c>
      <c r="G63" s="16"/>
      <c r="H63" s="17">
        <v>0</v>
      </c>
      <c r="I63" s="18">
        <f t="shared" si="0"/>
        <v>0</v>
      </c>
      <c r="J63" s="25"/>
      <c r="K63" s="24"/>
      <c r="L63" s="24"/>
    </row>
    <row r="64" spans="1:12" s="20" customFormat="1" ht="18">
      <c r="A64" s="42" t="s">
        <v>686</v>
      </c>
      <c r="B64" s="42" t="s">
        <v>687</v>
      </c>
      <c r="C64" s="44" t="s">
        <v>688</v>
      </c>
      <c r="D64" s="42" t="s">
        <v>34</v>
      </c>
      <c r="E64" s="46" t="s">
        <v>35</v>
      </c>
      <c r="F64" s="45" t="s">
        <v>689</v>
      </c>
      <c r="G64" s="16"/>
      <c r="H64" s="17">
        <v>0</v>
      </c>
      <c r="I64" s="18">
        <f t="shared" si="0"/>
        <v>0</v>
      </c>
      <c r="J64" s="25"/>
      <c r="K64" s="24"/>
      <c r="L64" s="24"/>
    </row>
    <row r="65" spans="1:12" s="20" customFormat="1" ht="14.25">
      <c r="A65" s="42" t="s">
        <v>690</v>
      </c>
      <c r="B65" s="42" t="s">
        <v>691</v>
      </c>
      <c r="C65" s="44" t="s">
        <v>692</v>
      </c>
      <c r="D65" s="42" t="s">
        <v>34</v>
      </c>
      <c r="E65" s="46" t="s">
        <v>57</v>
      </c>
      <c r="F65" s="45" t="s">
        <v>693</v>
      </c>
      <c r="G65" s="16"/>
      <c r="H65" s="17">
        <v>0</v>
      </c>
      <c r="I65" s="18">
        <f t="shared" si="0"/>
        <v>0</v>
      </c>
      <c r="J65" s="25"/>
      <c r="K65" s="24"/>
      <c r="L65" s="24"/>
    </row>
    <row r="66" spans="1:12" s="20" customFormat="1" ht="14.25">
      <c r="A66" s="42" t="s">
        <v>694</v>
      </c>
      <c r="B66" s="42" t="s">
        <v>695</v>
      </c>
      <c r="C66" s="44" t="s">
        <v>696</v>
      </c>
      <c r="D66" s="42" t="s">
        <v>34</v>
      </c>
      <c r="E66" s="46" t="s">
        <v>35</v>
      </c>
      <c r="F66" s="45" t="s">
        <v>697</v>
      </c>
      <c r="G66" s="16"/>
      <c r="H66" s="17">
        <v>0</v>
      </c>
      <c r="I66" s="18">
        <f t="shared" si="0"/>
        <v>0</v>
      </c>
      <c r="J66" s="25"/>
      <c r="K66" s="24"/>
      <c r="L66" s="24"/>
    </row>
    <row r="67" spans="1:12" s="20" customFormat="1" ht="18">
      <c r="A67" s="42" t="s">
        <v>698</v>
      </c>
      <c r="B67" s="42" t="s">
        <v>699</v>
      </c>
      <c r="C67" s="44" t="s">
        <v>700</v>
      </c>
      <c r="D67" s="42" t="s">
        <v>701</v>
      </c>
      <c r="E67" s="46" t="s">
        <v>35</v>
      </c>
      <c r="F67" s="45" t="s">
        <v>702</v>
      </c>
      <c r="G67" s="16"/>
      <c r="H67" s="17">
        <v>0</v>
      </c>
      <c r="I67" s="18">
        <f t="shared" si="0"/>
        <v>0</v>
      </c>
      <c r="J67" s="25"/>
      <c r="K67" s="24"/>
      <c r="L67" s="24"/>
    </row>
    <row r="68" spans="1:12" s="20" customFormat="1" ht="18">
      <c r="A68" s="42" t="s">
        <v>703</v>
      </c>
      <c r="B68" s="42" t="s">
        <v>704</v>
      </c>
      <c r="C68" s="44" t="s">
        <v>705</v>
      </c>
      <c r="D68" s="42" t="s">
        <v>34</v>
      </c>
      <c r="E68" s="46" t="s">
        <v>35</v>
      </c>
      <c r="F68" s="45" t="s">
        <v>706</v>
      </c>
      <c r="G68" s="16"/>
      <c r="H68" s="17">
        <v>0</v>
      </c>
      <c r="I68" s="18">
        <f t="shared" si="0"/>
        <v>0</v>
      </c>
      <c r="J68" s="25"/>
      <c r="K68" s="24"/>
      <c r="L68" s="24"/>
    </row>
    <row r="69" spans="1:12" s="20" customFormat="1" ht="18">
      <c r="A69" s="42" t="s">
        <v>707</v>
      </c>
      <c r="B69" s="42" t="s">
        <v>708</v>
      </c>
      <c r="C69" s="44" t="s">
        <v>709</v>
      </c>
      <c r="D69" s="42" t="s">
        <v>34</v>
      </c>
      <c r="E69" s="46" t="s">
        <v>35</v>
      </c>
      <c r="F69" s="45" t="s">
        <v>710</v>
      </c>
      <c r="G69" s="16"/>
      <c r="H69" s="17">
        <v>0</v>
      </c>
      <c r="I69" s="18">
        <f t="shared" si="0"/>
        <v>0</v>
      </c>
      <c r="J69" s="25"/>
      <c r="K69" s="24"/>
      <c r="L69" s="24"/>
    </row>
    <row r="70" spans="1:12" s="20" customFormat="1" ht="18">
      <c r="A70" s="42" t="s">
        <v>711</v>
      </c>
      <c r="B70" s="42" t="s">
        <v>712</v>
      </c>
      <c r="C70" s="44" t="s">
        <v>713</v>
      </c>
      <c r="D70" s="42" t="s">
        <v>34</v>
      </c>
      <c r="E70" s="46" t="s">
        <v>57</v>
      </c>
      <c r="F70" s="45" t="s">
        <v>714</v>
      </c>
      <c r="G70" s="16"/>
      <c r="H70" s="17">
        <v>0</v>
      </c>
      <c r="I70" s="18">
        <f t="shared" si="0"/>
        <v>0</v>
      </c>
      <c r="J70" s="25"/>
      <c r="K70" s="24"/>
      <c r="L70" s="24"/>
    </row>
    <row r="71" spans="1:12" s="20" customFormat="1" ht="14.25">
      <c r="A71" s="42" t="s">
        <v>715</v>
      </c>
      <c r="B71" s="42" t="s">
        <v>716</v>
      </c>
      <c r="C71" s="44" t="s">
        <v>717</v>
      </c>
      <c r="D71" s="42" t="s">
        <v>34</v>
      </c>
      <c r="E71" s="46" t="s">
        <v>35</v>
      </c>
      <c r="F71" s="45" t="s">
        <v>192</v>
      </c>
      <c r="G71" s="16"/>
      <c r="H71" s="17">
        <v>0</v>
      </c>
      <c r="I71" s="18">
        <f t="shared" si="0"/>
        <v>0</v>
      </c>
      <c r="J71" s="25"/>
      <c r="K71" s="24"/>
      <c r="L71" s="24"/>
    </row>
    <row r="72" spans="1:12" s="20" customFormat="1" ht="18">
      <c r="A72" s="42" t="s">
        <v>718</v>
      </c>
      <c r="B72" s="42" t="s">
        <v>719</v>
      </c>
      <c r="C72" s="44" t="s">
        <v>720</v>
      </c>
      <c r="D72" s="42" t="s">
        <v>34</v>
      </c>
      <c r="E72" s="46" t="s">
        <v>35</v>
      </c>
      <c r="F72" s="45" t="s">
        <v>721</v>
      </c>
      <c r="G72" s="16"/>
      <c r="H72" s="17">
        <v>0</v>
      </c>
      <c r="I72" s="18">
        <f t="shared" si="0"/>
        <v>0</v>
      </c>
      <c r="J72" s="25"/>
      <c r="K72" s="24"/>
      <c r="L72" s="24"/>
    </row>
    <row r="73" spans="1:12" s="20" customFormat="1" ht="18">
      <c r="A73" s="42" t="s">
        <v>722</v>
      </c>
      <c r="B73" s="42" t="s">
        <v>723</v>
      </c>
      <c r="C73" s="44" t="s">
        <v>724</v>
      </c>
      <c r="D73" s="42" t="s">
        <v>34</v>
      </c>
      <c r="E73" s="46" t="s">
        <v>35</v>
      </c>
      <c r="F73" s="45" t="s">
        <v>725</v>
      </c>
      <c r="G73" s="16"/>
      <c r="H73" s="17">
        <v>0</v>
      </c>
      <c r="I73" s="18">
        <f t="shared" si="0"/>
        <v>0</v>
      </c>
      <c r="J73" s="25"/>
      <c r="K73" s="24"/>
      <c r="L73" s="24"/>
    </row>
    <row r="74" spans="1:12" s="20" customFormat="1" ht="18">
      <c r="A74" s="42" t="s">
        <v>726</v>
      </c>
      <c r="B74" s="42" t="s">
        <v>727</v>
      </c>
      <c r="C74" s="44" t="s">
        <v>728</v>
      </c>
      <c r="D74" s="42" t="s">
        <v>34</v>
      </c>
      <c r="E74" s="46" t="s">
        <v>584</v>
      </c>
      <c r="F74" s="45" t="s">
        <v>729</v>
      </c>
      <c r="G74" s="16"/>
      <c r="H74" s="17">
        <v>0</v>
      </c>
      <c r="I74" s="18">
        <f t="shared" si="0"/>
        <v>0</v>
      </c>
      <c r="J74" s="25"/>
      <c r="K74" s="24"/>
      <c r="L74" s="24"/>
    </row>
    <row r="75" spans="1:12" s="20" customFormat="1" ht="18">
      <c r="A75" s="42" t="s">
        <v>730</v>
      </c>
      <c r="B75" s="42" t="s">
        <v>731</v>
      </c>
      <c r="C75" s="44" t="s">
        <v>732</v>
      </c>
      <c r="D75" s="42" t="s">
        <v>34</v>
      </c>
      <c r="E75" s="46" t="s">
        <v>35</v>
      </c>
      <c r="F75" s="45" t="s">
        <v>733</v>
      </c>
      <c r="G75" s="16"/>
      <c r="H75" s="17">
        <v>0</v>
      </c>
      <c r="I75" s="18">
        <f t="shared" si="0"/>
        <v>0</v>
      </c>
      <c r="J75" s="25"/>
      <c r="K75" s="24"/>
      <c r="L75" s="24"/>
    </row>
    <row r="76" spans="1:12" s="20" customFormat="1" ht="18">
      <c r="A76" s="42" t="s">
        <v>734</v>
      </c>
      <c r="B76" s="42" t="s">
        <v>735</v>
      </c>
      <c r="C76" s="44" t="s">
        <v>736</v>
      </c>
      <c r="D76" s="42" t="s">
        <v>34</v>
      </c>
      <c r="E76" s="46" t="s">
        <v>35</v>
      </c>
      <c r="F76" s="45" t="s">
        <v>737</v>
      </c>
      <c r="G76" s="16"/>
      <c r="H76" s="17">
        <v>0</v>
      </c>
      <c r="I76" s="18">
        <f t="shared" si="0"/>
        <v>0</v>
      </c>
      <c r="J76" s="25"/>
      <c r="K76" s="24"/>
      <c r="L76" s="24"/>
    </row>
    <row r="77" spans="1:12" s="20" customFormat="1" ht="18">
      <c r="A77" s="42" t="s">
        <v>738</v>
      </c>
      <c r="B77" s="42" t="s">
        <v>739</v>
      </c>
      <c r="C77" s="44" t="s">
        <v>740</v>
      </c>
      <c r="D77" s="42" t="s">
        <v>34</v>
      </c>
      <c r="E77" s="46" t="s">
        <v>35</v>
      </c>
      <c r="F77" s="45" t="s">
        <v>741</v>
      </c>
      <c r="G77" s="16"/>
      <c r="H77" s="17">
        <v>0</v>
      </c>
      <c r="I77" s="18">
        <f t="shared" si="0"/>
        <v>0</v>
      </c>
      <c r="J77" s="25"/>
      <c r="K77" s="24"/>
      <c r="L77" s="24"/>
    </row>
    <row r="78" spans="1:12" s="20" customFormat="1" ht="14.25">
      <c r="A78" s="42" t="s">
        <v>742</v>
      </c>
      <c r="B78" s="42" t="s">
        <v>743</v>
      </c>
      <c r="C78" s="44" t="s">
        <v>744</v>
      </c>
      <c r="D78" s="42" t="s">
        <v>34</v>
      </c>
      <c r="E78" s="46" t="s">
        <v>35</v>
      </c>
      <c r="F78" s="45" t="s">
        <v>649</v>
      </c>
      <c r="G78" s="16"/>
      <c r="H78" s="17">
        <v>0</v>
      </c>
      <c r="I78" s="18">
        <f t="shared" si="0"/>
        <v>0</v>
      </c>
      <c r="J78" s="25"/>
      <c r="K78" s="24"/>
      <c r="L78" s="24"/>
    </row>
    <row r="79" spans="1:12" s="20" customFormat="1" ht="18">
      <c r="A79" s="42" t="s">
        <v>745</v>
      </c>
      <c r="B79" s="42" t="s">
        <v>746</v>
      </c>
      <c r="C79" s="44" t="s">
        <v>747</v>
      </c>
      <c r="D79" s="42" t="s">
        <v>34</v>
      </c>
      <c r="E79" s="46" t="s">
        <v>35</v>
      </c>
      <c r="F79" s="45" t="s">
        <v>748</v>
      </c>
      <c r="G79" s="16"/>
      <c r="H79" s="17">
        <v>0</v>
      </c>
      <c r="I79" s="18">
        <f t="shared" si="0"/>
        <v>0</v>
      </c>
      <c r="J79" s="25"/>
      <c r="K79" s="24"/>
      <c r="L79" s="24"/>
    </row>
    <row r="80" spans="1:12" s="20" customFormat="1" ht="14.25">
      <c r="A80" s="42" t="s">
        <v>749</v>
      </c>
      <c r="B80" s="42" t="s">
        <v>750</v>
      </c>
      <c r="C80" s="44" t="s">
        <v>751</v>
      </c>
      <c r="D80" s="42" t="s">
        <v>34</v>
      </c>
      <c r="E80" s="46" t="s">
        <v>240</v>
      </c>
      <c r="F80" s="45" t="s">
        <v>752</v>
      </c>
      <c r="G80" s="16"/>
      <c r="H80" s="17">
        <v>0</v>
      </c>
      <c r="I80" s="18">
        <f t="shared" si="0"/>
        <v>0</v>
      </c>
      <c r="J80" s="25"/>
      <c r="K80" s="24"/>
      <c r="L80" s="24"/>
    </row>
    <row r="81" spans="1:12" s="20" customFormat="1" ht="14.25">
      <c r="A81" s="42" t="s">
        <v>753</v>
      </c>
      <c r="B81" s="42" t="s">
        <v>754</v>
      </c>
      <c r="C81" s="44" t="s">
        <v>755</v>
      </c>
      <c r="D81" s="42" t="s">
        <v>34</v>
      </c>
      <c r="E81" s="46" t="s">
        <v>159</v>
      </c>
      <c r="F81" s="45" t="s">
        <v>598</v>
      </c>
      <c r="G81" s="16"/>
      <c r="H81" s="17">
        <v>0</v>
      </c>
      <c r="I81" s="18">
        <f t="shared" si="0"/>
        <v>0</v>
      </c>
      <c r="J81" s="25"/>
      <c r="K81" s="24"/>
      <c r="L81" s="24"/>
    </row>
    <row r="82" spans="1:12" s="20" customFormat="1" ht="14.25">
      <c r="A82" s="42" t="s">
        <v>756</v>
      </c>
      <c r="B82" s="42" t="s">
        <v>757</v>
      </c>
      <c r="C82" s="44" t="s">
        <v>758</v>
      </c>
      <c r="D82" s="42" t="s">
        <v>34</v>
      </c>
      <c r="E82" s="46" t="s">
        <v>159</v>
      </c>
      <c r="F82" s="45" t="s">
        <v>759</v>
      </c>
      <c r="G82" s="16"/>
      <c r="H82" s="17">
        <v>0</v>
      </c>
      <c r="I82" s="18">
        <f t="shared" si="0"/>
        <v>0</v>
      </c>
      <c r="J82" s="25"/>
      <c r="K82" s="24"/>
      <c r="L82" s="24"/>
    </row>
    <row r="83" spans="1:12" s="20" customFormat="1" ht="18">
      <c r="A83" s="42" t="s">
        <v>760</v>
      </c>
      <c r="B83" s="42" t="s">
        <v>761</v>
      </c>
      <c r="C83" s="44" t="s">
        <v>762</v>
      </c>
      <c r="D83" s="42" t="s">
        <v>34</v>
      </c>
      <c r="E83" s="46" t="s">
        <v>57</v>
      </c>
      <c r="F83" s="45" t="s">
        <v>763</v>
      </c>
      <c r="G83" s="16"/>
      <c r="H83" s="17">
        <v>0</v>
      </c>
      <c r="I83" s="18">
        <f t="shared" si="0"/>
        <v>0</v>
      </c>
      <c r="J83" s="25"/>
      <c r="K83" s="24"/>
      <c r="L83" s="24"/>
    </row>
    <row r="84" spans="1:12" s="20" customFormat="1" ht="18">
      <c r="A84" s="42" t="s">
        <v>764</v>
      </c>
      <c r="B84" s="42" t="s">
        <v>765</v>
      </c>
      <c r="C84" s="44" t="s">
        <v>766</v>
      </c>
      <c r="D84" s="42" t="s">
        <v>34</v>
      </c>
      <c r="E84" s="46" t="s">
        <v>767</v>
      </c>
      <c r="F84" s="45" t="s">
        <v>768</v>
      </c>
      <c r="G84" s="16"/>
      <c r="H84" s="17">
        <v>0</v>
      </c>
      <c r="I84" s="18">
        <f t="shared" si="0"/>
        <v>0</v>
      </c>
      <c r="J84" s="25"/>
      <c r="K84" s="24"/>
      <c r="L84" s="24"/>
    </row>
    <row r="85" spans="1:12" s="20" customFormat="1" ht="14.25">
      <c r="A85" s="42" t="s">
        <v>769</v>
      </c>
      <c r="B85" s="42" t="s">
        <v>770</v>
      </c>
      <c r="C85" s="44" t="s">
        <v>771</v>
      </c>
      <c r="D85" s="42" t="s">
        <v>34</v>
      </c>
      <c r="E85" s="46" t="s">
        <v>35</v>
      </c>
      <c r="F85" s="45" t="s">
        <v>115</v>
      </c>
      <c r="G85" s="16"/>
      <c r="H85" s="17">
        <v>0</v>
      </c>
      <c r="I85" s="18">
        <f t="shared" si="0"/>
        <v>0</v>
      </c>
      <c r="J85" s="25"/>
      <c r="K85" s="24"/>
      <c r="L85" s="24"/>
    </row>
    <row r="86" spans="1:12" s="20" customFormat="1" ht="14.25">
      <c r="A86" s="42" t="s">
        <v>772</v>
      </c>
      <c r="B86" s="42" t="s">
        <v>773</v>
      </c>
      <c r="C86" s="44" t="s">
        <v>774</v>
      </c>
      <c r="D86" s="42" t="s">
        <v>34</v>
      </c>
      <c r="E86" s="46" t="s">
        <v>35</v>
      </c>
      <c r="F86" s="45" t="s">
        <v>252</v>
      </c>
      <c r="G86" s="16"/>
      <c r="H86" s="17">
        <v>0</v>
      </c>
      <c r="I86" s="18">
        <f t="shared" si="0"/>
        <v>0</v>
      </c>
      <c r="J86" s="25"/>
      <c r="K86" s="24"/>
      <c r="L86" s="24"/>
    </row>
    <row r="87" spans="1:12" s="20" customFormat="1" ht="14.25">
      <c r="A87" s="42" t="s">
        <v>775</v>
      </c>
      <c r="B87" s="42" t="s">
        <v>776</v>
      </c>
      <c r="C87" s="44" t="s">
        <v>777</v>
      </c>
      <c r="D87" s="42" t="s">
        <v>34</v>
      </c>
      <c r="E87" s="46" t="s">
        <v>48</v>
      </c>
      <c r="F87" s="45" t="s">
        <v>778</v>
      </c>
      <c r="G87" s="16"/>
      <c r="H87" s="17">
        <v>0</v>
      </c>
      <c r="I87" s="18">
        <f aca="true" t="shared" si="1" ref="I87:I121">SUM(E87*H87)</f>
        <v>0</v>
      </c>
      <c r="J87" s="25"/>
      <c r="K87" s="24"/>
      <c r="L87" s="24"/>
    </row>
    <row r="88" spans="1:12" s="20" customFormat="1" ht="14.25">
      <c r="A88" s="42" t="s">
        <v>779</v>
      </c>
      <c r="B88" s="42" t="s">
        <v>780</v>
      </c>
      <c r="C88" s="44" t="s">
        <v>781</v>
      </c>
      <c r="D88" s="42" t="s">
        <v>34</v>
      </c>
      <c r="E88" s="46" t="s">
        <v>767</v>
      </c>
      <c r="F88" s="45" t="s">
        <v>782</v>
      </c>
      <c r="G88" s="16"/>
      <c r="H88" s="17">
        <v>0</v>
      </c>
      <c r="I88" s="18">
        <f t="shared" si="1"/>
        <v>0</v>
      </c>
      <c r="J88" s="25"/>
      <c r="K88" s="24"/>
      <c r="L88" s="24"/>
    </row>
    <row r="89" spans="1:12" s="20" customFormat="1" ht="14.25">
      <c r="A89" s="42" t="s">
        <v>783</v>
      </c>
      <c r="B89" s="42" t="s">
        <v>784</v>
      </c>
      <c r="C89" s="44" t="s">
        <v>785</v>
      </c>
      <c r="D89" s="42" t="s">
        <v>34</v>
      </c>
      <c r="E89" s="46" t="s">
        <v>35</v>
      </c>
      <c r="F89" s="45" t="s">
        <v>786</v>
      </c>
      <c r="G89" s="16"/>
      <c r="H89" s="17">
        <v>0</v>
      </c>
      <c r="I89" s="18">
        <f t="shared" si="1"/>
        <v>0</v>
      </c>
      <c r="J89" s="25"/>
      <c r="K89" s="24"/>
      <c r="L89" s="24"/>
    </row>
    <row r="90" spans="1:12" s="20" customFormat="1" ht="14.25">
      <c r="A90" s="42" t="s">
        <v>787</v>
      </c>
      <c r="B90" s="42" t="s">
        <v>788</v>
      </c>
      <c r="C90" s="44" t="s">
        <v>789</v>
      </c>
      <c r="D90" s="42" t="s">
        <v>34</v>
      </c>
      <c r="E90" s="46" t="s">
        <v>35</v>
      </c>
      <c r="F90" s="45" t="s">
        <v>790</v>
      </c>
      <c r="G90" s="16"/>
      <c r="H90" s="17">
        <v>0</v>
      </c>
      <c r="I90" s="18">
        <f t="shared" si="1"/>
        <v>0</v>
      </c>
      <c r="J90" s="25"/>
      <c r="K90" s="24"/>
      <c r="L90" s="24"/>
    </row>
    <row r="91" spans="1:12" s="20" customFormat="1" ht="18">
      <c r="A91" s="42" t="s">
        <v>791</v>
      </c>
      <c r="B91" s="42" t="s">
        <v>792</v>
      </c>
      <c r="C91" s="44" t="s">
        <v>793</v>
      </c>
      <c r="D91" s="42" t="s">
        <v>34</v>
      </c>
      <c r="E91" s="46" t="s">
        <v>90</v>
      </c>
      <c r="F91" s="45" t="s">
        <v>259</v>
      </c>
      <c r="G91" s="16"/>
      <c r="H91" s="17">
        <v>0</v>
      </c>
      <c r="I91" s="18">
        <f t="shared" si="1"/>
        <v>0</v>
      </c>
      <c r="J91" s="25"/>
      <c r="K91" s="24"/>
      <c r="L91" s="24"/>
    </row>
    <row r="92" spans="1:12" s="20" customFormat="1" ht="18">
      <c r="A92" s="42" t="s">
        <v>794</v>
      </c>
      <c r="B92" s="42" t="s">
        <v>795</v>
      </c>
      <c r="C92" s="44" t="s">
        <v>796</v>
      </c>
      <c r="D92" s="42" t="s">
        <v>34</v>
      </c>
      <c r="E92" s="46" t="s">
        <v>35</v>
      </c>
      <c r="F92" s="45" t="s">
        <v>797</v>
      </c>
      <c r="G92" s="16"/>
      <c r="H92" s="17">
        <v>0</v>
      </c>
      <c r="I92" s="18">
        <f t="shared" si="1"/>
        <v>0</v>
      </c>
      <c r="J92" s="25"/>
      <c r="K92" s="24"/>
      <c r="L92" s="24"/>
    </row>
    <row r="93" spans="1:12" s="20" customFormat="1" ht="14.25">
      <c r="A93" s="42" t="s">
        <v>798</v>
      </c>
      <c r="B93" s="42" t="s">
        <v>799</v>
      </c>
      <c r="C93" s="44" t="s">
        <v>800</v>
      </c>
      <c r="D93" s="42" t="s">
        <v>34</v>
      </c>
      <c r="E93" s="46" t="s">
        <v>597</v>
      </c>
      <c r="F93" s="45" t="s">
        <v>801</v>
      </c>
      <c r="G93" s="16"/>
      <c r="H93" s="17">
        <v>0</v>
      </c>
      <c r="I93" s="18">
        <f t="shared" si="1"/>
        <v>0</v>
      </c>
      <c r="J93" s="25"/>
      <c r="K93" s="24"/>
      <c r="L93" s="24"/>
    </row>
    <row r="94" spans="1:12" s="20" customFormat="1" ht="14.25">
      <c r="A94" s="42" t="s">
        <v>802</v>
      </c>
      <c r="B94" s="42" t="s">
        <v>803</v>
      </c>
      <c r="C94" s="44" t="s">
        <v>804</v>
      </c>
      <c r="D94" s="42" t="s">
        <v>34</v>
      </c>
      <c r="E94" s="46" t="s">
        <v>35</v>
      </c>
      <c r="F94" s="45" t="s">
        <v>805</v>
      </c>
      <c r="G94" s="16"/>
      <c r="H94" s="17">
        <v>0</v>
      </c>
      <c r="I94" s="18">
        <f t="shared" si="1"/>
        <v>0</v>
      </c>
      <c r="J94" s="25"/>
      <c r="K94" s="24"/>
      <c r="L94" s="24"/>
    </row>
    <row r="95" spans="1:12" s="20" customFormat="1" ht="18">
      <c r="A95" s="42" t="s">
        <v>806</v>
      </c>
      <c r="B95" s="42" t="s">
        <v>807</v>
      </c>
      <c r="C95" s="44" t="s">
        <v>808</v>
      </c>
      <c r="D95" s="42" t="s">
        <v>34</v>
      </c>
      <c r="E95" s="46" t="s">
        <v>35</v>
      </c>
      <c r="F95" s="45" t="s">
        <v>809</v>
      </c>
      <c r="G95" s="16"/>
      <c r="H95" s="17">
        <v>0</v>
      </c>
      <c r="I95" s="18">
        <f t="shared" si="1"/>
        <v>0</v>
      </c>
      <c r="J95" s="25"/>
      <c r="K95" s="24"/>
      <c r="L95" s="24"/>
    </row>
    <row r="96" spans="1:12" s="20" customFormat="1" ht="18">
      <c r="A96" s="42" t="s">
        <v>810</v>
      </c>
      <c r="B96" s="42" t="s">
        <v>811</v>
      </c>
      <c r="C96" s="44" t="s">
        <v>812</v>
      </c>
      <c r="D96" s="42" t="s">
        <v>34</v>
      </c>
      <c r="E96" s="46" t="s">
        <v>35</v>
      </c>
      <c r="F96" s="45" t="s">
        <v>813</v>
      </c>
      <c r="G96" s="16"/>
      <c r="H96" s="17">
        <v>0</v>
      </c>
      <c r="I96" s="18">
        <f t="shared" si="1"/>
        <v>0</v>
      </c>
      <c r="J96" s="25"/>
      <c r="K96" s="24"/>
      <c r="L96" s="24"/>
    </row>
    <row r="97" spans="1:12" s="20" customFormat="1" ht="18">
      <c r="A97" s="42" t="s">
        <v>814</v>
      </c>
      <c r="B97" s="42" t="s">
        <v>815</v>
      </c>
      <c r="C97" s="44" t="s">
        <v>816</v>
      </c>
      <c r="D97" s="42" t="s">
        <v>34</v>
      </c>
      <c r="E97" s="46" t="s">
        <v>35</v>
      </c>
      <c r="F97" s="45" t="s">
        <v>817</v>
      </c>
      <c r="G97" s="16"/>
      <c r="H97" s="17">
        <v>0</v>
      </c>
      <c r="I97" s="18">
        <f t="shared" si="1"/>
        <v>0</v>
      </c>
      <c r="J97" s="25"/>
      <c r="K97" s="24"/>
      <c r="L97" s="24"/>
    </row>
    <row r="98" spans="1:12" s="20" customFormat="1" ht="14.25">
      <c r="A98" s="42" t="s">
        <v>818</v>
      </c>
      <c r="B98" s="42" t="s">
        <v>819</v>
      </c>
      <c r="C98" s="44" t="s">
        <v>820</v>
      </c>
      <c r="D98" s="42" t="s">
        <v>34</v>
      </c>
      <c r="E98" s="46" t="s">
        <v>35</v>
      </c>
      <c r="F98" s="45" t="s">
        <v>267</v>
      </c>
      <c r="G98" s="16"/>
      <c r="H98" s="17">
        <v>0</v>
      </c>
      <c r="I98" s="18">
        <f t="shared" si="1"/>
        <v>0</v>
      </c>
      <c r="J98" s="25"/>
      <c r="K98" s="24"/>
      <c r="L98" s="24"/>
    </row>
    <row r="99" spans="1:12" s="20" customFormat="1" ht="18">
      <c r="A99" s="42" t="s">
        <v>821</v>
      </c>
      <c r="B99" s="42" t="s">
        <v>822</v>
      </c>
      <c r="C99" s="44" t="s">
        <v>823</v>
      </c>
      <c r="D99" s="42" t="s">
        <v>34</v>
      </c>
      <c r="E99" s="46" t="s">
        <v>48</v>
      </c>
      <c r="F99" s="45" t="s">
        <v>824</v>
      </c>
      <c r="G99" s="16"/>
      <c r="H99" s="17">
        <v>0</v>
      </c>
      <c r="I99" s="18">
        <f t="shared" si="1"/>
        <v>0</v>
      </c>
      <c r="J99" s="25"/>
      <c r="K99" s="24"/>
      <c r="L99" s="24"/>
    </row>
    <row r="100" spans="1:12" s="20" customFormat="1" ht="14.25">
      <c r="A100" s="42" t="s">
        <v>825</v>
      </c>
      <c r="B100" s="42" t="s">
        <v>826</v>
      </c>
      <c r="C100" s="44" t="s">
        <v>827</v>
      </c>
      <c r="D100" s="42" t="s">
        <v>34</v>
      </c>
      <c r="E100" s="46" t="s">
        <v>35</v>
      </c>
      <c r="F100" s="45" t="s">
        <v>267</v>
      </c>
      <c r="G100" s="16"/>
      <c r="H100" s="17">
        <v>0</v>
      </c>
      <c r="I100" s="18">
        <f t="shared" si="1"/>
        <v>0</v>
      </c>
      <c r="J100" s="25"/>
      <c r="K100" s="24"/>
      <c r="L100" s="24"/>
    </row>
    <row r="101" spans="1:12" s="20" customFormat="1" ht="14.25">
      <c r="A101" s="42" t="s">
        <v>828</v>
      </c>
      <c r="B101" s="42" t="s">
        <v>829</v>
      </c>
      <c r="C101" s="44" t="s">
        <v>830</v>
      </c>
      <c r="D101" s="42" t="s">
        <v>34</v>
      </c>
      <c r="E101" s="46" t="s">
        <v>57</v>
      </c>
      <c r="F101" s="45" t="s">
        <v>831</v>
      </c>
      <c r="G101" s="16"/>
      <c r="H101" s="17">
        <v>0</v>
      </c>
      <c r="I101" s="18">
        <f t="shared" si="1"/>
        <v>0</v>
      </c>
      <c r="J101" s="25"/>
      <c r="K101" s="24"/>
      <c r="L101" s="24"/>
    </row>
    <row r="102" spans="1:12" s="20" customFormat="1" ht="18">
      <c r="A102" s="42" t="s">
        <v>832</v>
      </c>
      <c r="B102" s="42" t="s">
        <v>833</v>
      </c>
      <c r="C102" s="44" t="s">
        <v>834</v>
      </c>
      <c r="D102" s="42" t="s">
        <v>34</v>
      </c>
      <c r="E102" s="46" t="s">
        <v>35</v>
      </c>
      <c r="F102" s="45" t="s">
        <v>835</v>
      </c>
      <c r="G102" s="16"/>
      <c r="H102" s="17">
        <v>0</v>
      </c>
      <c r="I102" s="18">
        <f t="shared" si="1"/>
        <v>0</v>
      </c>
      <c r="J102" s="25"/>
      <c r="K102" s="24"/>
      <c r="L102" s="24"/>
    </row>
    <row r="103" spans="1:12" s="20" customFormat="1" ht="14.25">
      <c r="A103" s="42" t="s">
        <v>836</v>
      </c>
      <c r="B103" s="42" t="s">
        <v>837</v>
      </c>
      <c r="C103" s="44" t="s">
        <v>838</v>
      </c>
      <c r="D103" s="42" t="s">
        <v>34</v>
      </c>
      <c r="E103" s="46" t="s">
        <v>606</v>
      </c>
      <c r="F103" s="45" t="s">
        <v>839</v>
      </c>
      <c r="G103" s="16"/>
      <c r="H103" s="17">
        <v>0</v>
      </c>
      <c r="I103" s="18">
        <f t="shared" si="1"/>
        <v>0</v>
      </c>
      <c r="J103" s="25"/>
      <c r="K103" s="24"/>
      <c r="L103" s="24"/>
    </row>
    <row r="104" spans="1:12" s="20" customFormat="1" ht="14.25">
      <c r="A104" s="42" t="s">
        <v>840</v>
      </c>
      <c r="B104" s="42" t="s">
        <v>841</v>
      </c>
      <c r="C104" s="44" t="s">
        <v>842</v>
      </c>
      <c r="D104" s="42" t="s">
        <v>34</v>
      </c>
      <c r="E104" s="46" t="s">
        <v>159</v>
      </c>
      <c r="F104" s="45" t="s">
        <v>843</v>
      </c>
      <c r="G104" s="16"/>
      <c r="H104" s="17">
        <v>0</v>
      </c>
      <c r="I104" s="18">
        <f t="shared" si="1"/>
        <v>0</v>
      </c>
      <c r="J104" s="25"/>
      <c r="K104" s="24"/>
      <c r="L104" s="24"/>
    </row>
    <row r="105" spans="1:12" s="20" customFormat="1" ht="14.25">
      <c r="A105" s="42" t="s">
        <v>844</v>
      </c>
      <c r="B105" s="42" t="s">
        <v>845</v>
      </c>
      <c r="C105" s="44" t="s">
        <v>846</v>
      </c>
      <c r="D105" s="42" t="s">
        <v>34</v>
      </c>
      <c r="E105" s="46" t="s">
        <v>159</v>
      </c>
      <c r="F105" s="45" t="s">
        <v>847</v>
      </c>
      <c r="G105" s="16"/>
      <c r="H105" s="17">
        <v>0</v>
      </c>
      <c r="I105" s="18">
        <f t="shared" si="1"/>
        <v>0</v>
      </c>
      <c r="J105" s="25"/>
      <c r="K105" s="24"/>
      <c r="L105" s="24"/>
    </row>
    <row r="106" spans="1:12" s="20" customFormat="1" ht="18">
      <c r="A106" s="42" t="s">
        <v>848</v>
      </c>
      <c r="B106" s="42" t="s">
        <v>849</v>
      </c>
      <c r="C106" s="44" t="s">
        <v>850</v>
      </c>
      <c r="D106" s="42" t="s">
        <v>34</v>
      </c>
      <c r="E106" s="46" t="s">
        <v>35</v>
      </c>
      <c r="F106" s="45" t="s">
        <v>851</v>
      </c>
      <c r="G106" s="16"/>
      <c r="H106" s="17">
        <v>0</v>
      </c>
      <c r="I106" s="18">
        <f t="shared" si="1"/>
        <v>0</v>
      </c>
      <c r="J106" s="25"/>
      <c r="K106" s="24"/>
      <c r="L106" s="24"/>
    </row>
    <row r="107" spans="1:12" s="20" customFormat="1" ht="18">
      <c r="A107" s="42" t="s">
        <v>852</v>
      </c>
      <c r="B107" s="42" t="s">
        <v>853</v>
      </c>
      <c r="C107" s="44" t="s">
        <v>854</v>
      </c>
      <c r="D107" s="42" t="s">
        <v>34</v>
      </c>
      <c r="E107" s="46" t="s">
        <v>48</v>
      </c>
      <c r="F107" s="45" t="s">
        <v>855</v>
      </c>
      <c r="G107" s="16"/>
      <c r="H107" s="17">
        <v>0</v>
      </c>
      <c r="I107" s="18">
        <f t="shared" si="1"/>
        <v>0</v>
      </c>
      <c r="J107" s="25"/>
      <c r="K107" s="24"/>
      <c r="L107" s="24"/>
    </row>
    <row r="108" spans="1:12" s="20" customFormat="1" ht="14.25">
      <c r="A108" s="42" t="s">
        <v>856</v>
      </c>
      <c r="B108" s="42" t="s">
        <v>857</v>
      </c>
      <c r="C108" s="44" t="s">
        <v>858</v>
      </c>
      <c r="D108" s="42" t="s">
        <v>34</v>
      </c>
      <c r="E108" s="46" t="s">
        <v>35</v>
      </c>
      <c r="F108" s="45" t="s">
        <v>53</v>
      </c>
      <c r="G108" s="16"/>
      <c r="H108" s="17">
        <v>0</v>
      </c>
      <c r="I108" s="18">
        <f t="shared" si="1"/>
        <v>0</v>
      </c>
      <c r="J108" s="25"/>
      <c r="K108" s="24"/>
      <c r="L108" s="24"/>
    </row>
    <row r="109" spans="1:12" s="20" customFormat="1" ht="18">
      <c r="A109" s="42" t="s">
        <v>859</v>
      </c>
      <c r="B109" s="42" t="s">
        <v>860</v>
      </c>
      <c r="C109" s="44" t="s">
        <v>861</v>
      </c>
      <c r="D109" s="42" t="s">
        <v>34</v>
      </c>
      <c r="E109" s="46" t="s">
        <v>35</v>
      </c>
      <c r="F109" s="45" t="s">
        <v>862</v>
      </c>
      <c r="G109" s="16"/>
      <c r="H109" s="17">
        <v>0</v>
      </c>
      <c r="I109" s="18">
        <f t="shared" si="1"/>
        <v>0</v>
      </c>
      <c r="J109" s="25"/>
      <c r="K109" s="24"/>
      <c r="L109" s="24"/>
    </row>
    <row r="110" spans="1:12" s="20" customFormat="1" ht="14.25">
      <c r="A110" s="42" t="s">
        <v>863</v>
      </c>
      <c r="B110" s="42" t="s">
        <v>864</v>
      </c>
      <c r="C110" s="44" t="s">
        <v>865</v>
      </c>
      <c r="D110" s="42" t="s">
        <v>34</v>
      </c>
      <c r="E110" s="46" t="s">
        <v>35</v>
      </c>
      <c r="F110" s="45" t="s">
        <v>866</v>
      </c>
      <c r="G110" s="16"/>
      <c r="H110" s="17">
        <v>0</v>
      </c>
      <c r="I110" s="18">
        <f t="shared" si="1"/>
        <v>0</v>
      </c>
      <c r="J110" s="25"/>
      <c r="K110" s="24"/>
      <c r="L110" s="24"/>
    </row>
    <row r="111" spans="1:12" s="20" customFormat="1" ht="14.25">
      <c r="A111" s="42" t="s">
        <v>867</v>
      </c>
      <c r="B111" s="42" t="s">
        <v>868</v>
      </c>
      <c r="C111" s="44" t="s">
        <v>869</v>
      </c>
      <c r="D111" s="42" t="s">
        <v>34</v>
      </c>
      <c r="E111" s="46" t="s">
        <v>35</v>
      </c>
      <c r="F111" s="45" t="s">
        <v>870</v>
      </c>
      <c r="G111" s="16"/>
      <c r="H111" s="17">
        <v>0</v>
      </c>
      <c r="I111" s="18">
        <f t="shared" si="1"/>
        <v>0</v>
      </c>
      <c r="J111" s="25"/>
      <c r="K111" s="24"/>
      <c r="L111" s="24"/>
    </row>
    <row r="112" spans="1:12" s="20" customFormat="1" ht="14.25">
      <c r="A112" s="42" t="s">
        <v>871</v>
      </c>
      <c r="B112" s="42" t="s">
        <v>872</v>
      </c>
      <c r="C112" s="44" t="s">
        <v>873</v>
      </c>
      <c r="D112" s="42" t="s">
        <v>34</v>
      </c>
      <c r="E112" s="46" t="s">
        <v>874</v>
      </c>
      <c r="F112" s="45" t="s">
        <v>875</v>
      </c>
      <c r="G112" s="16"/>
      <c r="H112" s="17">
        <v>0</v>
      </c>
      <c r="I112" s="18">
        <f t="shared" si="1"/>
        <v>0</v>
      </c>
      <c r="J112" s="25"/>
      <c r="K112" s="24"/>
      <c r="L112" s="24"/>
    </row>
    <row r="113" spans="1:12" s="20" customFormat="1" ht="18">
      <c r="A113" s="42" t="s">
        <v>876</v>
      </c>
      <c r="B113" s="42" t="s">
        <v>877</v>
      </c>
      <c r="C113" s="44" t="s">
        <v>878</v>
      </c>
      <c r="D113" s="42" t="s">
        <v>34</v>
      </c>
      <c r="E113" s="46" t="s">
        <v>597</v>
      </c>
      <c r="F113" s="45" t="s">
        <v>472</v>
      </c>
      <c r="G113" s="16"/>
      <c r="H113" s="17">
        <v>0</v>
      </c>
      <c r="I113" s="18">
        <f t="shared" si="1"/>
        <v>0</v>
      </c>
      <c r="J113" s="25"/>
      <c r="K113" s="24"/>
      <c r="L113" s="24"/>
    </row>
    <row r="114" spans="1:12" s="20" customFormat="1" ht="14.25">
      <c r="A114" s="42" t="s">
        <v>879</v>
      </c>
      <c r="B114" s="42" t="s">
        <v>880</v>
      </c>
      <c r="C114" s="44" t="s">
        <v>881</v>
      </c>
      <c r="D114" s="42" t="s">
        <v>34</v>
      </c>
      <c r="E114" s="46" t="s">
        <v>159</v>
      </c>
      <c r="F114" s="45" t="s">
        <v>882</v>
      </c>
      <c r="G114" s="16"/>
      <c r="H114" s="17">
        <v>0</v>
      </c>
      <c r="I114" s="18">
        <f t="shared" si="1"/>
        <v>0</v>
      </c>
      <c r="J114" s="25"/>
      <c r="K114" s="24"/>
      <c r="L114" s="24"/>
    </row>
    <row r="115" spans="1:12" s="20" customFormat="1" ht="14.25">
      <c r="A115" s="42" t="s">
        <v>883</v>
      </c>
      <c r="B115" s="42" t="s">
        <v>884</v>
      </c>
      <c r="C115" s="44" t="s">
        <v>885</v>
      </c>
      <c r="D115" s="42" t="s">
        <v>34</v>
      </c>
      <c r="E115" s="46" t="s">
        <v>48</v>
      </c>
      <c r="F115" s="45" t="s">
        <v>847</v>
      </c>
      <c r="G115" s="16"/>
      <c r="H115" s="17">
        <v>0</v>
      </c>
      <c r="I115" s="18">
        <f t="shared" si="1"/>
        <v>0</v>
      </c>
      <c r="J115" s="25"/>
      <c r="K115" s="24"/>
      <c r="L115" s="24"/>
    </row>
    <row r="116" spans="1:12" s="20" customFormat="1" ht="14.25">
      <c r="A116" s="42" t="s">
        <v>886</v>
      </c>
      <c r="B116" s="42" t="s">
        <v>887</v>
      </c>
      <c r="C116" s="44" t="s">
        <v>888</v>
      </c>
      <c r="D116" s="42" t="s">
        <v>34</v>
      </c>
      <c r="E116" s="46" t="s">
        <v>48</v>
      </c>
      <c r="F116" s="45" t="s">
        <v>693</v>
      </c>
      <c r="G116" s="16"/>
      <c r="H116" s="17">
        <v>0</v>
      </c>
      <c r="I116" s="18">
        <f t="shared" si="1"/>
        <v>0</v>
      </c>
      <c r="J116" s="25"/>
      <c r="K116" s="24"/>
      <c r="L116" s="24"/>
    </row>
    <row r="117" spans="1:12" s="20" customFormat="1" ht="14.25">
      <c r="A117" s="42" t="s">
        <v>889</v>
      </c>
      <c r="B117" s="42" t="s">
        <v>890</v>
      </c>
      <c r="C117" s="44" t="s">
        <v>891</v>
      </c>
      <c r="D117" s="42" t="s">
        <v>34</v>
      </c>
      <c r="E117" s="46" t="s">
        <v>35</v>
      </c>
      <c r="F117" s="45" t="s">
        <v>892</v>
      </c>
      <c r="G117" s="16"/>
      <c r="H117" s="17">
        <v>0</v>
      </c>
      <c r="I117" s="18">
        <f t="shared" si="1"/>
        <v>0</v>
      </c>
      <c r="J117" s="25"/>
      <c r="K117" s="24"/>
      <c r="L117" s="24"/>
    </row>
    <row r="118" spans="1:12" s="20" customFormat="1" ht="14.25">
      <c r="A118" s="107" t="s">
        <v>21</v>
      </c>
      <c r="B118" s="51"/>
      <c r="C118" s="52"/>
      <c r="D118" s="53"/>
      <c r="E118" s="54"/>
      <c r="F118" s="54"/>
      <c r="G118" s="55"/>
      <c r="H118" s="108">
        <f>SUM(I22:I117)</f>
        <v>0</v>
      </c>
      <c r="I118" s="57">
        <f t="shared" si="1"/>
        <v>0</v>
      </c>
      <c r="J118" s="25"/>
      <c r="K118" s="24"/>
      <c r="L118" s="24"/>
    </row>
    <row r="119" spans="1:8" ht="9">
      <c r="A119" s="58"/>
      <c r="B119" s="58"/>
      <c r="C119" s="59"/>
      <c r="D119" s="60"/>
      <c r="E119" s="61"/>
      <c r="F119" s="61"/>
      <c r="G119" s="62"/>
      <c r="H119" s="61"/>
    </row>
    <row r="120" spans="1:12" s="20" customFormat="1" ht="84.75" customHeight="1">
      <c r="A120" s="109" t="s">
        <v>384</v>
      </c>
      <c r="B120" s="51"/>
      <c r="C120" s="52"/>
      <c r="D120" s="53"/>
      <c r="E120" s="54"/>
      <c r="F120" s="110" t="s">
        <v>386</v>
      </c>
      <c r="G120" s="55"/>
      <c r="H120" s="65">
        <v>0</v>
      </c>
      <c r="I120" s="57">
        <f t="shared" si="1"/>
        <v>0</v>
      </c>
      <c r="J120" s="25"/>
      <c r="K120" s="24"/>
      <c r="L120" s="24"/>
    </row>
    <row r="121" spans="1:12" s="20" customFormat="1" ht="30" customHeight="1">
      <c r="A121" s="110" t="s">
        <v>385</v>
      </c>
      <c r="B121" s="51"/>
      <c r="C121" s="52"/>
      <c r="D121" s="53"/>
      <c r="E121" s="54"/>
      <c r="F121" s="54"/>
      <c r="G121" s="55"/>
      <c r="H121" s="65">
        <v>0</v>
      </c>
      <c r="I121" s="57">
        <f t="shared" si="1"/>
        <v>0</v>
      </c>
      <c r="J121" s="25"/>
      <c r="K121" s="24"/>
      <c r="L121" s="2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18:G118"/>
    <mergeCell ref="H118:I118"/>
    <mergeCell ref="A119:H119"/>
    <mergeCell ref="A120:E120"/>
    <mergeCell ref="F120:I121"/>
    <mergeCell ref="A121:E12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2018-08-29T14:21:07Z</cp:lastPrinted>
  <dcterms:created xsi:type="dcterms:W3CDTF">2012-11-22T09:24:27Z</dcterms:created>
  <dcterms:modified xsi:type="dcterms:W3CDTF">2018-09-14T14:03:56Z</dcterms:modified>
  <cp:category/>
  <cp:version/>
  <cp:contentType/>
  <cp:contentStatus/>
</cp:coreProperties>
</file>