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9440" windowHeight="8250" activeTab="0"/>
  </bookViews>
  <sheets>
    <sheet name="ANEXO I" sheetId="1" r:id="rId1"/>
  </sheets>
  <definedNames/>
  <calcPr fullCalcOnLoad="1"/>
</workbook>
</file>

<file path=xl/sharedStrings.xml><?xml version="1.0" encoding="utf-8"?>
<sst xmlns="http://schemas.openxmlformats.org/spreadsheetml/2006/main" count="175" uniqueCount="120">
  <si>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</si>
  <si>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</si>
  <si>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</si>
  <si>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</si>
  <si>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</si>
  <si>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</si>
  <si>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</si>
  <si>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</si>
  <si>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</si>
  <si>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</si>
  <si>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</si>
  <si>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</si>
  <si>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</si>
  <si>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</si>
  <si>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</si>
  <si>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</si>
  <si>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</si>
  <si>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</si>
  <si>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</si>
  <si>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</si>
  <si>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</si>
  <si>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</si>
  <si>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</si>
  <si>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</si>
  <si>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</si>
  <si>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</si>
  <si>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</si>
  <si>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</si>
  <si>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0151/2018   -   PREGÃO Nº 0076/2018</t>
  </si>
  <si>
    <t>MENOR PREÇO POR ITEM</t>
  </si>
  <si>
    <t>AQUISIÇÃO DE MATERIAL PERMANENTE E CONSUMO PARA ATENDER A ACADEMIA DE SAÚDE E A ESF NAIR FERNANDES ALVES.</t>
  </si>
  <si>
    <t>0001</t>
  </si>
  <si>
    <t>1</t>
  </si>
  <si>
    <t>22463</t>
  </si>
  <si>
    <t>BASTÃO EM MADEIRA COLORIDO - JOGO COM 05 UNIDADES E SUPORTE, UTILIZADO EM EXERCICIOS POSTURAIS, DE EQUILIBRIO E COORDENAÇÃO. CONFECCIONADO EM MADEIRA, ENVERNIZADO, CORES DIFERENCIADAS (05), MEDINDO: 1,5X0,30X0,03 COM SUPORTE PARA FIXAÇÃO NA PAREDE.</t>
  </si>
  <si>
    <t>UN</t>
  </si>
  <si>
    <t>2</t>
  </si>
  <si>
    <t>43196</t>
  </si>
  <si>
    <t>BEXIGA/BALÃO - FABRICADO EM LATEX, FORMATO TRADICIONAL, TAMANHO 6,5: 26CM X 16 CM, EMBALAGEM COM 50 UNIDADES, VARIAS CORES.</t>
  </si>
  <si>
    <t>3</t>
  </si>
  <si>
    <t>23577</t>
  </si>
  <si>
    <t>BOLA BOBATH - FABRICADA DE MATERIAL LATEX, SUPORTA ATÉ 200KG - COR VERMELHA, SISTEMA ANTIESTOURO, BICO RESERVA, TAMANHO 65 CM.</t>
  </si>
  <si>
    <t>4</t>
  </si>
  <si>
    <t>43197</t>
  </si>
  <si>
    <t>BOLA BOBATH, FABRICADA EM LÁTEX, SUPORTA ATÉ 300KG, COR VERMELHA, SISTEMA ANTIESTOURO, BICO RESERVA, TAMANHO 95CM DIÂMETRO.</t>
  </si>
  <si>
    <t>5</t>
  </si>
  <si>
    <t>43198</t>
  </si>
  <si>
    <t>BOLA CRAVO CRESPA - COMPOSTA EM MATERIAL EMBORRACHADO: CONFERE ELASTICIDADE E GARANTE DURABILIDADE AO PRODUTO; CONTÉM CRAVOS EMBORRACHADOS ESPALHADOS NA SUPERFÍCIE: PROMOVE MELHORA DO FLUXO SANGUÍNEO, PROPORCIONA EFEITO SENSITIVO E RELAXAMENTO MUSCULAR.</t>
  </si>
  <si>
    <t>6</t>
  </si>
  <si>
    <t>22495</t>
  </si>
  <si>
    <t>BOLA DE FUTEBOL, TIPO FUTSAL, TECNOLOGIA GEO BALANCED, COSTURADA.</t>
  </si>
  <si>
    <t>7</t>
  </si>
  <si>
    <t>22496</t>
  </si>
  <si>
    <t>BOLA DE VINIL, LISA, COR AZUL, TAMANHO 46 CM, IDEAL PARA ATIVIDADES INTERATIVAS COM CRIANÇAS, ADOLESCENTES E ADULTOS.</t>
  </si>
  <si>
    <t>8</t>
  </si>
  <si>
    <t>22497</t>
  </si>
  <si>
    <t>BOLA DE VÔLEI, MATERIAL POLIURETANO.</t>
  </si>
  <si>
    <t>9</t>
  </si>
  <si>
    <t>22498</t>
  </si>
  <si>
    <t>BOLA FEIJÃO GRANDE. EM LÁTEX, COR VERMELHA, SISTEMA ANTIESTOURO, BICO RESERVA, TAMANHO 95 CM, SUPORTA ATÉ 300KG.</t>
  </si>
  <si>
    <t>10</t>
  </si>
  <si>
    <t>43581</t>
  </si>
  <si>
    <t>CADEIRA PLÁSTICA TIPO BISTRÔ - EM POLIPROPILENO, COM PROTEÇÃO ANTI-UV QUE GARANTE MAIOR DURABILIDADE, SUPORTANDO PESO DE ATÉ 120KG. ESPECIFICAÇÕES : ALTURA: 89CM, LARGURA: 40CM, COMPRIMENTO: 40CM, PESO: 2.100KG, COR: BRANCA.</t>
  </si>
  <si>
    <t>11</t>
  </si>
  <si>
    <t>43199</t>
  </si>
  <si>
    <t>CAMA ELASTICA DOBRAVEL  1,52M - PROPORCIONA FACIL ARMAZENAMENTO E TRANSPORTE , ESTRUTURA EM AÇO CARBONO: CONFERE DURABILIDADE  AO PRODUTO; SISTEMA DE ROSCA: GARANTE MELHOR FIXAÇÃO E SEGURANÇA; AUMENTA O CONDICIONAMENTO FÍSICO E A RESISTENCIA CORPORAL; PROPORCIONA EMAGRECIEMTNO ; MELHORA A COORDENAÇÃO MOTORA E O EQUILÍBRIO.</t>
  </si>
  <si>
    <t>12</t>
  </si>
  <si>
    <t>22590</t>
  </si>
  <si>
    <t>CANELEIRA EMBORRACHADA. CONFECCIONADA EM NYLON 600 CAPENIL TRANÇADO, ENCHIMENTO COM ESFERA DE FERRO, ACABAMENTO EM VIÉS, DIMENSÕES APROXIMADAS DO PRODUTO: 18X18X20CM. COM FECHO AJUSTÁVEL EM VELCRO, PAR. PESO: 01KG.</t>
  </si>
  <si>
    <t>13</t>
  </si>
  <si>
    <t>22592</t>
  </si>
  <si>
    <t>CANELEIRA EMBORRACHADA. CONFECCIONADA EM NYLON 600 CAPENIL TRANÇADO, ENCHIMENTO COM ESFERA DE FERRO, ACABAMENTO EM VIÉS, DIMENSÕES APROXIMADAS DO PRODUTO: 18X18X20CM. COM FECHO AJUSTÁVEL EM VELCRO, PAR. PESO: 02KG.</t>
  </si>
  <si>
    <t>14</t>
  </si>
  <si>
    <t>22588</t>
  </si>
  <si>
    <t>CANELEIRA EMBORRACHADA. CONFECCIONADA EM NYLON 600 CAPENIL TRANÇADO, ENCHIMENTO COM ESFERA DE FERRO, ACABAMENTO EM VIÉS, DIMENSÕES APROXIMADAS DO PRODUTO: 18X18X20CM. COM FECHO AJUSTÁVEL EM VELCRO, PAR. PESO: 500G.</t>
  </si>
  <si>
    <t>15</t>
  </si>
  <si>
    <t>43200</t>
  </si>
  <si>
    <t>COLCHONETE PARA GINÁSTICA, EM CORVIN, TAMANHO: 1,20X 0,60X 0,03M, ESPUMA D20, COR PRETO.</t>
  </si>
  <si>
    <t>16</t>
  </si>
  <si>
    <t>22509</t>
  </si>
  <si>
    <t>CONES SINALIZAÇÃO. EM PVC, PRETO E AMARELO, MEDIDA 75 CM.</t>
  </si>
  <si>
    <t>17</t>
  </si>
  <si>
    <t>19107</t>
  </si>
  <si>
    <t>CONJUNTO DE MESA COM 04 CADEIRAS SEM BRAÇO, EM POLIPROPILENO E ADITIVOS COM ANTI-UV, MESA 68 X 68 X 73CM, CADEIRA 51 X 43 X 90CM PARA PESO MAXIMO DE 120KG.</t>
  </si>
  <si>
    <t>18</t>
  </si>
  <si>
    <t>22473</t>
  </si>
  <si>
    <t>DISCO FLEX. MULTIUSO INFLAVEL - COM LADO LISO E LADO RUGOSO, VERSATIL E RESISTENTE, MATERIAL:POLICLORETO DE VINILA - TAMANHO 60CM.</t>
  </si>
  <si>
    <t>19</t>
  </si>
  <si>
    <t>22481</t>
  </si>
  <si>
    <t>ESPALDAR BARRA DE APOIO – BARRA DE APOIO. ESPALDAR ESTRUTURA EM TUBO OBLANGO 40X76, AÇO, PINTURA ELETROSTÁTICA, PEGADAS EM INOX POLIDO, ACABAMENTO EM BORRACHA E PP, DESENHO MODERNO</t>
  </si>
  <si>
    <t>20</t>
  </si>
  <si>
    <t>22511</t>
  </si>
  <si>
    <t>ESPELHO, DECORATIVO PARA PAREDE, TAMANHO: 4 METROS DE LARGURA X 2 METROS DE ALTURA.</t>
  </si>
  <si>
    <t>21</t>
  </si>
  <si>
    <t>23584</t>
  </si>
  <si>
    <t>EXERCITADOR ELÁSTICO - FAIXAS ELÁSTICAS, 1,5M, COR AZUL, RESISTÊNCIA MÉDIA, PARA EXERCÍCIOS FÍSICOS DE REABILITAÇÃO E FORTALECIMENTO.</t>
  </si>
  <si>
    <t>22</t>
  </si>
  <si>
    <t>23595</t>
  </si>
  <si>
    <t>EXERCITADOR ELÁSTICO - FAIXAS ELÁSTICAS, 1,5M, COR VERDE, RESISTÊNCIA LEVE, PARA EXERCÍCIOS FÍSICOS DE REABILITAÇÃO E FORTALECIMENTO.</t>
  </si>
  <si>
    <t>23</t>
  </si>
  <si>
    <t>22515</t>
  </si>
  <si>
    <t>EXERCITADOR ELÁSTICO. FAIXAS ELÁSTICAS, 1,5M COR PRATA, RESISTÊNCIA SUPER FORTE, PARA EXERCÍCIOS FÍSICOS DE REABILITAÇÃO E FORTALECIMENTO. COM ORIGINAL SISTEMA DE RESISTÊNCIA PROGRESSIVA, CONFECCIONADAS EM BORRACHA. PROPORCIONA FORTALECIMENTO MUSCULAR. MELHORA A COORDENAÇÃO MOTORA. APRIMORA HABILIDADES FUNCIONAIS. AUMENTA A MOBILIDADE E FLEXIBILIDADE.</t>
  </si>
  <si>
    <t>24</t>
  </si>
  <si>
    <t>22519</t>
  </si>
  <si>
    <t>EXTENSOR MULTITENSÃO FITNESS. VERSÁTIL E RESISTENTE POSSIBILITA TRABALHAR VÁRIOS GRUPOS MUSCULARES E EXERCÍCIOS. COMPOSIÇÃO: ELÁSTICO REVESTIDO EM POLIURETANO – INTENSIDADE EXTRA FORTE.</t>
  </si>
  <si>
    <t>25</t>
  </si>
  <si>
    <t>43584</t>
  </si>
  <si>
    <t>LIXEIRA PLÁSTICA. 60 LITROS. COM TAMPA E PEDAL. COR BRANCA.</t>
  </si>
  <si>
    <t>26</t>
  </si>
  <si>
    <t>22520</t>
  </si>
  <si>
    <t>MEIA BOLA CRAVO, MATERIAL EMBORRACHADO, CONTEM CRAVOS EMBORRACHADOS ESPALHADOS NA SUPERFÍCIE. 33 CM.</t>
  </si>
  <si>
    <t>27</t>
  </si>
  <si>
    <t>43202</t>
  </si>
  <si>
    <t>QUADRO BRANCO COM MOLDURA EM ALUMINIO. TAMANHO 180X120 CM.</t>
  </si>
  <si>
    <t>28</t>
  </si>
  <si>
    <t>22540</t>
  </si>
  <si>
    <t>TÁBUA PROPRIOCEPTIVA RETANGULAR. DE MADEIRA, PLATAFORMA REVESTIDA COM MATERIAL SINTÉTICO, PISO ANTIDERRAPANTE, IDEAL PARA EXERCÍCIOS DE PROPRIOCEPÇÃO E EQUILÍBRIO.</t>
  </si>
  <si>
    <t>Declaro que examinei, conheço e me submeto a todas as condições contidas no Edital da presente Licitação modalidade PREGÃO PRESENCIAL Nº 0076/2018,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</si>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</sst>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4" fillId="0" borderId="11" xfId="0" applyNumberFormat="1" applyFont="1" applyBorder="1" applyAlignment="1">
      <alignment horizontal="right"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xf numFmtId="1" fontId="3" fillId="32" borderId="12" xfId="0" applyNumberFormat="1" applyFont="1" applyFill="1" applyBorder="1" applyAlignment="1" applyProtection="1">
      <alignment horizontal="left" vertical="center" wrapText="1"/>
      <protection locked="0"/>
    </xf>
    <xf numFmtId="1" fontId="3" fillId="32" borderId="13" xfId="0" applyNumberFormat="1" applyFont="1" applyFill="1" applyBorder="1" applyAlignment="1" applyProtection="1">
      <alignment horizontal="left" vertical="center" wrapText="1"/>
      <protection locked="0"/>
    </xf>
    <xf numFmtId="1" fontId="3" fillId="32" borderId="14" xfId="0" applyNumberFormat="1" applyFont="1" applyFill="1" applyBorder="1" applyAlignment="1" applyProtection="1">
      <alignment horizontal="left" vertical="center" wrapText="1"/>
      <protection locked="0"/>
    </xf>
    <xf numFmtId="49" fontId="2" fillId="0" borderId="15" xfId="0" applyNumberFormat="1" applyFont="1" applyBorder="1" applyAlignment="1" applyProtection="1">
      <alignment horizontal="left" vertical="center" wrapText="1"/>
      <protection locked="0"/>
    </xf>
    <xf numFmtId="49" fontId="2" fillId="0" borderId="16" xfId="0" applyNumberFormat="1" applyFont="1" applyBorder="1" applyAlignment="1" applyProtection="1">
      <alignment horizontal="left" vertical="center" wrapText="1"/>
      <protection locked="0"/>
    </xf>
    <xf numFmtId="49" fontId="2" fillId="0" borderId="17" xfId="0" applyNumberFormat="1" applyFont="1" applyBorder="1" applyAlignment="1" applyProtection="1">
      <alignment horizontal="left" vertical="center" wrapText="1"/>
      <protection locked="0"/>
    </xf>
    <xf numFmtId="1" fontId="3" fillId="32" borderId="12" xfId="0" applyNumberFormat="1" applyFont="1" applyFill="1" applyBorder="1" applyAlignment="1" applyProtection="1">
      <alignment horizontal="center" vertical="center" wrapText="1"/>
      <protection locked="0"/>
    </xf>
    <xf numFmtId="1" fontId="3" fillId="32" borderId="13" xfId="0" applyNumberFormat="1" applyFont="1" applyFill="1" applyBorder="1" applyAlignment="1" applyProtection="1">
      <alignment horizontal="center" vertical="center" wrapText="1"/>
      <protection locked="0"/>
    </xf>
    <xf numFmtId="1" fontId="3" fillId="32" borderId="14" xfId="0" applyNumberFormat="1" applyFont="1" applyFill="1" applyBorder="1" applyAlignment="1" applyProtection="1">
      <alignment horizontal="center" vertical="center" wrapText="1"/>
      <protection locked="0"/>
    </xf>
    <xf numFmtId="1" fontId="2" fillId="0" borderId="15" xfId="0" applyNumberFormat="1" applyFont="1" applyFill="1" applyBorder="1" applyAlignment="1" applyProtection="1">
      <alignment horizontal="left" vertical="center" wrapText="1"/>
      <protection locked="0"/>
    </xf>
    <xf numFmtId="1" fontId="2" fillId="0" borderId="16" xfId="0" applyNumberFormat="1" applyFont="1" applyFill="1" applyBorder="1" applyAlignment="1" applyProtection="1">
      <alignment horizontal="left" vertical="center" wrapText="1"/>
      <protection locked="0"/>
    </xf>
    <xf numFmtId="1" fontId="2" fillId="0" borderId="17" xfId="0" applyNumberFormat="1" applyFont="1" applyFill="1" applyBorder="1" applyAlignment="1" applyProtection="1">
      <alignment horizontal="left" vertical="center" wrapText="1"/>
      <protection locked="0"/>
    </xf>
    <xf numFmtId="0" fontId="13" fillId="0" borderId="18" xfId="0" applyFont="1" applyBorder="1" applyAlignment="1">
      <alignment horizontal="justify" vertical="top" wrapText="1"/>
    </xf>
    <xf numFmtId="1" fontId="3" fillId="0" borderId="13" xfId="0" applyNumberFormat="1" applyFont="1" applyFill="1" applyBorder="1" applyAlignment="1" applyProtection="1">
      <alignment horizontal="center" vertical="center" wrapText="1"/>
      <protection locked="0"/>
    </xf>
    <xf numFmtId="1" fontId="3" fillId="0" borderId="14" xfId="0" applyNumberFormat="1" applyFont="1" applyFill="1" applyBorder="1" applyAlignment="1" applyProtection="1">
      <alignment horizontal="center"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1" fontId="2" fillId="0" borderId="15" xfId="0" applyNumberFormat="1" applyFont="1" applyBorder="1" applyAlignment="1" applyProtection="1">
      <alignment horizontal="left" vertical="center" wrapText="1"/>
      <protection locked="0"/>
    </xf>
    <xf numFmtId="1" fontId="2" fillId="0" borderId="16" xfId="0" applyNumberFormat="1" applyFont="1" applyBorder="1" applyAlignment="1" applyProtection="1">
      <alignment horizontal="left" vertical="center" wrapText="1"/>
      <protection locked="0"/>
    </xf>
    <xf numFmtId="1" fontId="2" fillId="0" borderId="17" xfId="0" applyNumberFormat="1" applyFont="1" applyBorder="1" applyAlignment="1" applyProtection="1">
      <alignment horizontal="left" vertical="center" wrapText="1"/>
      <protection locked="0"/>
    </xf>
    <xf numFmtId="0" fontId="13" fillId="0" borderId="18" xfId="0" applyFont="1" applyBorder="1" applyAlignment="1">
      <alignment horizontal="center" vertical="center" wrapText="1"/>
    </xf>
    <xf numFmtId="1" fontId="3" fillId="0" borderId="13" xfId="0" applyNumberFormat="1" applyFont="1" applyFill="1" applyBorder="1" applyAlignment="1" applyProtection="1">
      <alignment horizontal="left" vertical="center" wrapText="1"/>
      <protection locked="0"/>
    </xf>
    <xf numFmtId="1" fontId="3" fillId="0" borderId="14" xfId="0" applyNumberFormat="1" applyFont="1" applyFill="1" applyBorder="1" applyAlignment="1" applyProtection="1">
      <alignment horizontal="left" vertical="center" wrapText="1"/>
      <protection locked="0"/>
    </xf>
    <xf numFmtId="49" fontId="3" fillId="32" borderId="12" xfId="0" applyNumberFormat="1" applyFont="1" applyFill="1" applyBorder="1" applyAlignment="1" applyProtection="1">
      <alignment horizontal="center" vertical="center" wrapText="1"/>
      <protection locked="0"/>
    </xf>
    <xf numFmtId="49" fontId="3" fillId="32" borderId="14" xfId="0" applyNumberFormat="1" applyFont="1" applyFill="1" applyBorder="1" applyAlignment="1" applyProtection="1">
      <alignment horizontal="center" vertical="center" wrapText="1"/>
      <protection locked="0"/>
    </xf>
    <xf numFmtId="49" fontId="3" fillId="32" borderId="12" xfId="0" applyNumberFormat="1" applyFont="1" applyFill="1" applyBorder="1" applyAlignment="1" applyProtection="1">
      <alignment horizontal="left" vertical="center" wrapText="1"/>
      <protection locked="0"/>
    </xf>
    <xf numFmtId="49" fontId="3" fillId="32" borderId="13" xfId="0" applyNumberFormat="1" applyFont="1" applyFill="1" applyBorder="1" applyAlignment="1" applyProtection="1">
      <alignment horizontal="left" vertical="center" wrapText="1"/>
      <protection locked="0"/>
    </xf>
    <xf numFmtId="49" fontId="3" fillId="32" borderId="14" xfId="0" applyNumberFormat="1" applyFont="1" applyFill="1" applyBorder="1" applyAlignment="1" applyProtection="1">
      <alignment horizontal="left" vertical="center" wrapText="1"/>
      <protection locked="0"/>
    </xf>
    <xf numFmtId="0" fontId="2" fillId="0" borderId="16" xfId="0" applyFont="1" applyBorder="1" applyAlignment="1" applyProtection="1">
      <alignment horizontal="left" vertical="center" wrapText="1"/>
      <protection locked="0"/>
    </xf>
    <xf numFmtId="0" fontId="2" fillId="0" borderId="17" xfId="0" applyFont="1" applyBorder="1" applyAlignment="1" applyProtection="1">
      <alignment horizontal="left" vertical="center" wrapText="1"/>
      <protection locked="0"/>
    </xf>
    <xf numFmtId="49" fontId="3" fillId="32" borderId="13" xfId="0" applyNumberFormat="1" applyFont="1" applyFill="1" applyBorder="1" applyAlignment="1" applyProtection="1">
      <alignment horizontal="center"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2"/>
  <sheetViews>
    <sheetView tabSelected="1" zoomScalePageLayoutView="0" workbookViewId="0" topLeftCell="A1">
      <selection activeCell="A18" sqref="A18:D18"/>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64" t="s">
        <v>0</v>
      </c>
      <c r="B1" s="65"/>
      <c r="C1" s="65"/>
      <c r="D1" s="65"/>
      <c r="E1" s="65"/>
      <c r="F1" s="65"/>
      <c r="G1" s="65"/>
      <c r="H1" s="65"/>
      <c r="I1" s="65"/>
      <c r="J1" s="65"/>
      <c r="K1" s="1"/>
      <c r="L1" s="2"/>
      <c r="M1" s="1"/>
      <c r="N1" s="1"/>
    </row>
    <row r="2" spans="1:14" s="3" customFormat="1" ht="12.75">
      <c r="A2" s="65" t="s">
        <v>1</v>
      </c>
      <c r="B2" s="65"/>
      <c r="C2" s="65"/>
      <c r="D2" s="65"/>
      <c r="E2" s="65"/>
      <c r="F2" s="65"/>
      <c r="G2" s="65"/>
      <c r="H2" s="65"/>
      <c r="I2" s="65"/>
      <c r="J2" s="65"/>
      <c r="K2" s="1"/>
      <c r="L2" s="2"/>
      <c r="M2" s="1"/>
      <c r="N2" s="1"/>
    </row>
    <row r="3" spans="1:14" s="6" customFormat="1" ht="8.25">
      <c r="A3" s="66" t="s">
        <v>2</v>
      </c>
      <c r="B3" s="67"/>
      <c r="C3" s="67"/>
      <c r="D3" s="67"/>
      <c r="E3" s="67"/>
      <c r="F3" s="67"/>
      <c r="G3" s="67"/>
      <c r="H3" s="67"/>
      <c r="I3" s="67"/>
      <c r="J3" s="68"/>
      <c r="K3" s="4"/>
      <c r="L3" s="5"/>
      <c r="M3" s="4"/>
      <c r="N3" s="4"/>
    </row>
    <row r="4" spans="1:14" s="9" customFormat="1" ht="13.5" customHeight="1">
      <c r="A4" s="69" t="s">
        <v>27</v>
      </c>
      <c r="B4" s="70"/>
      <c r="C4" s="70"/>
      <c r="D4" s="70"/>
      <c r="E4" s="70"/>
      <c r="F4" s="70"/>
      <c r="G4" s="70"/>
      <c r="H4" s="70"/>
      <c r="I4" s="70"/>
      <c r="J4" s="71"/>
      <c r="K4" s="7"/>
      <c r="L4" s="8"/>
      <c r="M4" s="7"/>
      <c r="N4" s="7"/>
    </row>
    <row r="5" spans="1:14" s="9" customFormat="1" ht="9">
      <c r="A5" s="58" t="s">
        <v>3</v>
      </c>
      <c r="B5" s="59"/>
      <c r="C5" s="59"/>
      <c r="D5" s="59"/>
      <c r="E5" s="59"/>
      <c r="F5" s="60"/>
      <c r="G5" s="53" t="s">
        <v>4</v>
      </c>
      <c r="H5" s="53"/>
      <c r="I5" s="53"/>
      <c r="J5" s="54"/>
      <c r="K5" s="7"/>
      <c r="L5" s="8"/>
      <c r="M5" s="7"/>
      <c r="N5" s="7"/>
    </row>
    <row r="6" spans="1:14" s="9" customFormat="1" ht="13.5" customHeight="1">
      <c r="A6" s="69" t="s">
        <v>28</v>
      </c>
      <c r="B6" s="62"/>
      <c r="C6" s="62"/>
      <c r="D6" s="62"/>
      <c r="E6" s="62"/>
      <c r="F6" s="63"/>
      <c r="G6" s="69" t="s">
        <v>29</v>
      </c>
      <c r="H6" s="70"/>
      <c r="I6" s="70"/>
      <c r="J6" s="71"/>
      <c r="K6" s="7"/>
      <c r="L6" s="8"/>
      <c r="M6" s="7"/>
      <c r="N6" s="7"/>
    </row>
    <row r="7" spans="1:14" s="9" customFormat="1" ht="10.5" customHeight="1">
      <c r="A7" s="58" t="s">
        <v>25</v>
      </c>
      <c r="B7" s="59"/>
      <c r="C7" s="59"/>
      <c r="D7" s="59"/>
      <c r="E7" s="59"/>
      <c r="F7" s="59"/>
      <c r="G7" s="59"/>
      <c r="H7" s="59"/>
      <c r="I7" s="59"/>
      <c r="J7" s="60"/>
      <c r="K7" s="7"/>
      <c r="L7" s="8"/>
      <c r="M7" s="7"/>
      <c r="N7" s="7"/>
    </row>
    <row r="8" spans="1:14" s="9" customFormat="1" ht="21.75" customHeight="1">
      <c r="A8" s="61" t="s">
        <v>30</v>
      </c>
      <c r="B8" s="62"/>
      <c r="C8" s="62"/>
      <c r="D8" s="62"/>
      <c r="E8" s="62"/>
      <c r="F8" s="62"/>
      <c r="G8" s="62"/>
      <c r="H8" s="62"/>
      <c r="I8" s="62"/>
      <c r="J8" s="63"/>
      <c r="K8" s="7"/>
      <c r="L8" s="8"/>
      <c r="M8" s="7"/>
      <c r="N8" s="7"/>
    </row>
    <row r="9" spans="1:15" s="6" customFormat="1" ht="8.25">
      <c r="A9" s="58" t="s">
        <v>5</v>
      </c>
      <c r="B9" s="59"/>
      <c r="C9" s="59"/>
      <c r="D9" s="59"/>
      <c r="E9" s="59"/>
      <c r="F9" s="59"/>
      <c r="G9" s="60"/>
      <c r="H9" s="52" t="s">
        <v>6</v>
      </c>
      <c r="I9" s="53"/>
      <c r="J9" s="54"/>
      <c r="K9" s="5"/>
      <c r="L9" s="5"/>
      <c r="M9" s="5"/>
      <c r="N9" s="5"/>
      <c r="O9" s="5"/>
    </row>
    <row r="10" spans="1:15" s="9" customFormat="1" ht="13.5" customHeight="1">
      <c r="A10" s="55"/>
      <c r="B10" s="56"/>
      <c r="C10" s="56"/>
      <c r="D10" s="56"/>
      <c r="E10" s="56"/>
      <c r="F10" s="56"/>
      <c r="G10" s="57"/>
      <c r="H10" s="72"/>
      <c r="I10" s="79"/>
      <c r="J10" s="73"/>
      <c r="K10" s="10"/>
      <c r="L10" s="10"/>
      <c r="M10" s="10"/>
      <c r="N10" s="10"/>
      <c r="O10" s="10"/>
    </row>
    <row r="11" spans="1:15" s="6" customFormat="1" ht="8.25">
      <c r="A11" s="66" t="s">
        <v>7</v>
      </c>
      <c r="B11" s="67"/>
      <c r="C11" s="67"/>
      <c r="D11" s="67"/>
      <c r="E11" s="68"/>
      <c r="F11" s="52" t="s">
        <v>8</v>
      </c>
      <c r="G11" s="53"/>
      <c r="H11" s="53"/>
      <c r="I11" s="53"/>
      <c r="J11" s="54"/>
      <c r="K11" s="5"/>
      <c r="L11" s="5"/>
      <c r="M11" s="5"/>
      <c r="N11" s="5"/>
      <c r="O11" s="5"/>
    </row>
    <row r="12" spans="1:15" s="9" customFormat="1" ht="13.5" customHeight="1">
      <c r="A12" s="49"/>
      <c r="B12" s="50"/>
      <c r="C12" s="50"/>
      <c r="D12" s="50"/>
      <c r="E12" s="51"/>
      <c r="F12" s="49"/>
      <c r="G12" s="50"/>
      <c r="H12" s="50"/>
      <c r="I12" s="50"/>
      <c r="J12" s="51"/>
      <c r="K12" s="10"/>
      <c r="L12" s="10"/>
      <c r="M12" s="10"/>
      <c r="N12" s="10"/>
      <c r="O12" s="10"/>
    </row>
    <row r="13" spans="1:15" s="6" customFormat="1" ht="8.25">
      <c r="A13" s="66" t="s">
        <v>9</v>
      </c>
      <c r="B13" s="67"/>
      <c r="C13" s="67"/>
      <c r="D13" s="68"/>
      <c r="E13" s="52" t="s">
        <v>10</v>
      </c>
      <c r="F13" s="54"/>
      <c r="G13" s="52" t="s">
        <v>11</v>
      </c>
      <c r="H13" s="53"/>
      <c r="I13" s="53"/>
      <c r="J13" s="54"/>
      <c r="K13" s="5"/>
      <c r="L13" s="5"/>
      <c r="M13" s="5"/>
      <c r="N13" s="5"/>
      <c r="O13" s="5"/>
    </row>
    <row r="14" spans="1:15" s="9" customFormat="1" ht="13.5" customHeight="1">
      <c r="A14" s="49"/>
      <c r="B14" s="50"/>
      <c r="C14" s="50"/>
      <c r="D14" s="51"/>
      <c r="E14" s="72"/>
      <c r="F14" s="73"/>
      <c r="G14" s="74"/>
      <c r="H14" s="75"/>
      <c r="I14" s="75"/>
      <c r="J14" s="76"/>
      <c r="K14" s="11"/>
      <c r="L14" s="11"/>
      <c r="M14" s="11"/>
      <c r="N14" s="11"/>
      <c r="O14" s="11"/>
    </row>
    <row r="15" spans="1:15" s="6" customFormat="1" ht="8.25">
      <c r="A15" s="66" t="s">
        <v>12</v>
      </c>
      <c r="B15" s="67"/>
      <c r="C15" s="67"/>
      <c r="D15" s="67"/>
      <c r="E15" s="67"/>
      <c r="F15" s="68"/>
      <c r="G15" s="52" t="s">
        <v>13</v>
      </c>
      <c r="H15" s="53"/>
      <c r="I15" s="53"/>
      <c r="J15" s="54"/>
      <c r="K15" s="5"/>
      <c r="L15" s="5"/>
      <c r="M15" s="5"/>
      <c r="N15" s="5"/>
      <c r="O15" s="5"/>
    </row>
    <row r="16" spans="1:15" s="6" customFormat="1" ht="13.5" customHeight="1">
      <c r="A16" s="49"/>
      <c r="B16" s="50"/>
      <c r="C16" s="50"/>
      <c r="D16" s="50"/>
      <c r="E16" s="50"/>
      <c r="F16" s="51"/>
      <c r="G16" s="74"/>
      <c r="H16" s="75"/>
      <c r="I16" s="75"/>
      <c r="J16" s="76"/>
      <c r="K16" s="5"/>
      <c r="L16" s="5"/>
      <c r="M16" s="5"/>
      <c r="N16" s="5"/>
      <c r="O16" s="5"/>
    </row>
    <row r="17" spans="1:15" s="6" customFormat="1" ht="8.25" customHeight="1">
      <c r="A17" s="77" t="s">
        <v>26</v>
      </c>
      <c r="B17" s="77"/>
      <c r="C17" s="77"/>
      <c r="D17" s="78"/>
      <c r="E17" s="66" t="s">
        <v>14</v>
      </c>
      <c r="F17" s="67"/>
      <c r="G17" s="67"/>
      <c r="H17" s="67"/>
      <c r="I17" s="67"/>
      <c r="J17" s="68"/>
      <c r="K17" s="5"/>
      <c r="L17" s="5"/>
      <c r="M17" s="5"/>
      <c r="N17" s="5"/>
      <c r="O17" s="5"/>
    </row>
    <row r="18" spans="1:15" s="6" customFormat="1" ht="12.75" customHeight="1">
      <c r="A18" s="49"/>
      <c r="B18" s="50"/>
      <c r="C18" s="50"/>
      <c r="D18" s="51"/>
      <c r="E18" s="49"/>
      <c r="F18" s="50"/>
      <c r="G18" s="50"/>
      <c r="H18" s="50"/>
      <c r="I18" s="50"/>
      <c r="J18" s="51"/>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63">
      <c r="A21" s="33" t="s">
        <v>31</v>
      </c>
      <c r="B21" s="33" t="s">
        <v>32</v>
      </c>
      <c r="C21" s="33" t="s">
        <v>33</v>
      </c>
      <c r="D21" s="34" t="s">
        <v>34</v>
      </c>
      <c r="E21" s="33" t="s">
        <v>35</v>
      </c>
      <c r="F21" s="37">
        <v>3</v>
      </c>
      <c r="G21" s="36">
        <v>386.75</v>
      </c>
      <c r="H21" s="18"/>
      <c r="I21" s="35">
        <v>0</v>
      </c>
      <c r="J21" s="19">
        <f>SUM(F21*I21)</f>
        <v>0</v>
      </c>
      <c r="K21" s="20"/>
      <c r="L21" s="20"/>
      <c r="M21" s="20"/>
      <c r="N21" s="20"/>
      <c r="O21" s="20"/>
    </row>
    <row r="22" spans="1:15" s="21" customFormat="1" ht="36">
      <c r="A22" s="33" t="s">
        <v>31</v>
      </c>
      <c r="B22" s="33" t="s">
        <v>36</v>
      </c>
      <c r="C22" s="33" t="s">
        <v>37</v>
      </c>
      <c r="D22" s="34" t="s">
        <v>38</v>
      </c>
      <c r="E22" s="33" t="s">
        <v>35</v>
      </c>
      <c r="F22" s="37">
        <v>50</v>
      </c>
      <c r="G22" s="36">
        <v>17.47</v>
      </c>
      <c r="H22" s="18"/>
      <c r="I22" s="35">
        <v>0</v>
      </c>
      <c r="J22" s="19">
        <f aca="true" t="shared" si="0" ref="J22:J52">SUM(F22*I22)</f>
        <v>0</v>
      </c>
      <c r="K22" s="22"/>
      <c r="L22" s="22"/>
      <c r="M22" s="22"/>
      <c r="N22" s="22"/>
      <c r="O22" s="22"/>
    </row>
    <row r="23" spans="1:15" s="21" customFormat="1" ht="36">
      <c r="A23" s="33" t="s">
        <v>31</v>
      </c>
      <c r="B23" s="33" t="s">
        <v>39</v>
      </c>
      <c r="C23" s="33" t="s">
        <v>40</v>
      </c>
      <c r="D23" s="34" t="s">
        <v>41</v>
      </c>
      <c r="E23" s="33" t="s">
        <v>35</v>
      </c>
      <c r="F23" s="37">
        <v>10</v>
      </c>
      <c r="G23" s="36">
        <v>103.98</v>
      </c>
      <c r="H23" s="18"/>
      <c r="I23" s="35">
        <v>0</v>
      </c>
      <c r="J23" s="19">
        <f t="shared" si="0"/>
        <v>0</v>
      </c>
      <c r="K23" s="20"/>
      <c r="L23" s="20"/>
      <c r="M23" s="20"/>
      <c r="N23" s="20"/>
      <c r="O23" s="20"/>
    </row>
    <row r="24" spans="1:15" s="21" customFormat="1" ht="36">
      <c r="A24" s="33" t="s">
        <v>31</v>
      </c>
      <c r="B24" s="33" t="s">
        <v>42</v>
      </c>
      <c r="C24" s="33" t="s">
        <v>43</v>
      </c>
      <c r="D24" s="34" t="s">
        <v>44</v>
      </c>
      <c r="E24" s="33" t="s">
        <v>35</v>
      </c>
      <c r="F24" s="37">
        <v>10</v>
      </c>
      <c r="G24" s="36">
        <v>159.73</v>
      </c>
      <c r="H24" s="18"/>
      <c r="I24" s="35">
        <v>0</v>
      </c>
      <c r="J24" s="19">
        <f t="shared" si="0"/>
        <v>0</v>
      </c>
      <c r="K24" s="22"/>
      <c r="L24" s="22"/>
      <c r="M24" s="22"/>
      <c r="N24" s="22"/>
      <c r="O24" s="22"/>
    </row>
    <row r="25" spans="1:15" s="21" customFormat="1" ht="72">
      <c r="A25" s="33" t="s">
        <v>31</v>
      </c>
      <c r="B25" s="33" t="s">
        <v>45</v>
      </c>
      <c r="C25" s="33" t="s">
        <v>46</v>
      </c>
      <c r="D25" s="34" t="s">
        <v>47</v>
      </c>
      <c r="E25" s="33" t="s">
        <v>35</v>
      </c>
      <c r="F25" s="37">
        <v>15</v>
      </c>
      <c r="G25" s="36">
        <v>9.61</v>
      </c>
      <c r="H25" s="18"/>
      <c r="I25" s="35">
        <v>0</v>
      </c>
      <c r="J25" s="19">
        <f t="shared" si="0"/>
        <v>0</v>
      </c>
      <c r="K25" s="20"/>
      <c r="L25" s="20"/>
      <c r="M25" s="20"/>
      <c r="N25" s="20"/>
      <c r="O25" s="20"/>
    </row>
    <row r="26" spans="1:15" s="21" customFormat="1" ht="18">
      <c r="A26" s="33" t="s">
        <v>31</v>
      </c>
      <c r="B26" s="33" t="s">
        <v>48</v>
      </c>
      <c r="C26" s="33" t="s">
        <v>49</v>
      </c>
      <c r="D26" s="34" t="s">
        <v>50</v>
      </c>
      <c r="E26" s="33" t="s">
        <v>35</v>
      </c>
      <c r="F26" s="37">
        <v>3</v>
      </c>
      <c r="G26" s="36">
        <v>147.23</v>
      </c>
      <c r="H26" s="18"/>
      <c r="I26" s="35">
        <v>0</v>
      </c>
      <c r="J26" s="19">
        <f t="shared" si="0"/>
        <v>0</v>
      </c>
      <c r="K26" s="20"/>
      <c r="L26" s="20"/>
      <c r="M26" s="20"/>
      <c r="N26" s="20"/>
      <c r="O26" s="23"/>
    </row>
    <row r="27" spans="1:15" s="21" customFormat="1" ht="27">
      <c r="A27" s="33" t="s">
        <v>31</v>
      </c>
      <c r="B27" s="33" t="s">
        <v>51</v>
      </c>
      <c r="C27" s="33" t="s">
        <v>52</v>
      </c>
      <c r="D27" s="34" t="s">
        <v>53</v>
      </c>
      <c r="E27" s="33" t="s">
        <v>35</v>
      </c>
      <c r="F27" s="37">
        <v>30</v>
      </c>
      <c r="G27" s="36">
        <v>44.45</v>
      </c>
      <c r="H27" s="18"/>
      <c r="I27" s="35">
        <v>0</v>
      </c>
      <c r="J27" s="19">
        <f t="shared" si="0"/>
        <v>0</v>
      </c>
      <c r="K27" s="24"/>
      <c r="L27" s="22"/>
      <c r="M27" s="24"/>
      <c r="N27" s="24"/>
      <c r="O27" s="24"/>
    </row>
    <row r="28" spans="1:14" s="21" customFormat="1" ht="14.25">
      <c r="A28" s="33" t="s">
        <v>31</v>
      </c>
      <c r="B28" s="33" t="s">
        <v>54</v>
      </c>
      <c r="C28" s="33" t="s">
        <v>55</v>
      </c>
      <c r="D28" s="34" t="s">
        <v>56</v>
      </c>
      <c r="E28" s="33" t="s">
        <v>35</v>
      </c>
      <c r="F28" s="37">
        <v>3</v>
      </c>
      <c r="G28" s="36">
        <v>110.2</v>
      </c>
      <c r="H28" s="18"/>
      <c r="I28" s="35">
        <v>0</v>
      </c>
      <c r="J28" s="19">
        <f t="shared" si="0"/>
        <v>0</v>
      </c>
      <c r="K28" s="25"/>
      <c r="L28" s="26"/>
      <c r="M28" s="25"/>
      <c r="N28" s="25"/>
    </row>
    <row r="29" spans="1:14" s="21" customFormat="1" ht="36">
      <c r="A29" s="33" t="s">
        <v>31</v>
      </c>
      <c r="B29" s="33" t="s">
        <v>57</v>
      </c>
      <c r="C29" s="33" t="s">
        <v>58</v>
      </c>
      <c r="D29" s="34" t="s">
        <v>59</v>
      </c>
      <c r="E29" s="33" t="s">
        <v>35</v>
      </c>
      <c r="F29" s="37">
        <v>15</v>
      </c>
      <c r="G29" s="36">
        <v>143.63</v>
      </c>
      <c r="H29" s="18"/>
      <c r="I29" s="35">
        <v>0</v>
      </c>
      <c r="J29" s="19">
        <f t="shared" si="0"/>
        <v>0</v>
      </c>
      <c r="K29" s="25"/>
      <c r="L29" s="26"/>
      <c r="M29" s="25"/>
      <c r="N29" s="25"/>
    </row>
    <row r="30" spans="1:14" s="21" customFormat="1" ht="63">
      <c r="A30" s="33" t="s">
        <v>31</v>
      </c>
      <c r="B30" s="33" t="s">
        <v>60</v>
      </c>
      <c r="C30" s="33" t="s">
        <v>61</v>
      </c>
      <c r="D30" s="34" t="s">
        <v>62</v>
      </c>
      <c r="E30" s="33" t="s">
        <v>35</v>
      </c>
      <c r="F30" s="37">
        <v>20</v>
      </c>
      <c r="G30" s="36">
        <v>82.28</v>
      </c>
      <c r="H30" s="18"/>
      <c r="I30" s="35">
        <v>0</v>
      </c>
      <c r="J30" s="19">
        <f t="shared" si="0"/>
        <v>0</v>
      </c>
      <c r="K30" s="25"/>
      <c r="L30" s="26"/>
      <c r="M30" s="25"/>
      <c r="N30" s="25"/>
    </row>
    <row r="31" spans="1:14" s="21" customFormat="1" ht="90">
      <c r="A31" s="33" t="s">
        <v>31</v>
      </c>
      <c r="B31" s="33" t="s">
        <v>63</v>
      </c>
      <c r="C31" s="33" t="s">
        <v>64</v>
      </c>
      <c r="D31" s="34" t="s">
        <v>65</v>
      </c>
      <c r="E31" s="33" t="s">
        <v>35</v>
      </c>
      <c r="F31" s="37">
        <v>15</v>
      </c>
      <c r="G31" s="36">
        <v>490.5</v>
      </c>
      <c r="H31" s="18"/>
      <c r="I31" s="35">
        <v>0</v>
      </c>
      <c r="J31" s="19">
        <f t="shared" si="0"/>
        <v>0</v>
      </c>
      <c r="K31" s="25"/>
      <c r="L31" s="26"/>
      <c r="M31" s="25"/>
      <c r="N31" s="25"/>
    </row>
    <row r="32" spans="1:14" s="21" customFormat="1" ht="63">
      <c r="A32" s="33" t="s">
        <v>31</v>
      </c>
      <c r="B32" s="33" t="s">
        <v>66</v>
      </c>
      <c r="C32" s="33" t="s">
        <v>67</v>
      </c>
      <c r="D32" s="34" t="s">
        <v>68</v>
      </c>
      <c r="E32" s="33" t="s">
        <v>35</v>
      </c>
      <c r="F32" s="37">
        <v>15</v>
      </c>
      <c r="G32" s="36">
        <v>51.23</v>
      </c>
      <c r="H32" s="18"/>
      <c r="I32" s="35">
        <v>0</v>
      </c>
      <c r="J32" s="19">
        <f t="shared" si="0"/>
        <v>0</v>
      </c>
      <c r="K32" s="25"/>
      <c r="L32" s="26"/>
      <c r="M32" s="25"/>
      <c r="N32" s="25"/>
    </row>
    <row r="33" spans="1:14" s="21" customFormat="1" ht="63">
      <c r="A33" s="33" t="s">
        <v>31</v>
      </c>
      <c r="B33" s="33" t="s">
        <v>69</v>
      </c>
      <c r="C33" s="33" t="s">
        <v>70</v>
      </c>
      <c r="D33" s="34" t="s">
        <v>71</v>
      </c>
      <c r="E33" s="33" t="s">
        <v>35</v>
      </c>
      <c r="F33" s="37">
        <v>15</v>
      </c>
      <c r="G33" s="36">
        <v>69.95</v>
      </c>
      <c r="H33" s="18"/>
      <c r="I33" s="35">
        <v>0</v>
      </c>
      <c r="J33" s="19">
        <f t="shared" si="0"/>
        <v>0</v>
      </c>
      <c r="K33" s="25"/>
      <c r="L33" s="26"/>
      <c r="M33" s="25"/>
      <c r="N33" s="25"/>
    </row>
    <row r="34" spans="1:14" s="21" customFormat="1" ht="63">
      <c r="A34" s="33" t="s">
        <v>31</v>
      </c>
      <c r="B34" s="33" t="s">
        <v>72</v>
      </c>
      <c r="C34" s="33" t="s">
        <v>73</v>
      </c>
      <c r="D34" s="34" t="s">
        <v>74</v>
      </c>
      <c r="E34" s="33" t="s">
        <v>35</v>
      </c>
      <c r="F34" s="37">
        <v>15</v>
      </c>
      <c r="G34" s="36">
        <v>56.2</v>
      </c>
      <c r="H34" s="18"/>
      <c r="I34" s="35">
        <v>0</v>
      </c>
      <c r="J34" s="19">
        <f t="shared" si="0"/>
        <v>0</v>
      </c>
      <c r="K34" s="25"/>
      <c r="L34" s="26"/>
      <c r="M34" s="25"/>
      <c r="N34" s="25"/>
    </row>
    <row r="35" spans="1:14" s="21" customFormat="1" ht="27">
      <c r="A35" s="33" t="s">
        <v>31</v>
      </c>
      <c r="B35" s="33" t="s">
        <v>75</v>
      </c>
      <c r="C35" s="33" t="s">
        <v>76</v>
      </c>
      <c r="D35" s="34" t="s">
        <v>77</v>
      </c>
      <c r="E35" s="33" t="s">
        <v>35</v>
      </c>
      <c r="F35" s="37">
        <v>30</v>
      </c>
      <c r="G35" s="36">
        <v>139.2</v>
      </c>
      <c r="H35" s="18"/>
      <c r="I35" s="35">
        <v>0</v>
      </c>
      <c r="J35" s="19">
        <f t="shared" si="0"/>
        <v>0</v>
      </c>
      <c r="K35" s="25"/>
      <c r="L35" s="26"/>
      <c r="M35" s="25"/>
      <c r="N35" s="25"/>
    </row>
    <row r="36" spans="1:14" s="21" customFormat="1" ht="18">
      <c r="A36" s="33" t="s">
        <v>31</v>
      </c>
      <c r="B36" s="33" t="s">
        <v>78</v>
      </c>
      <c r="C36" s="33" t="s">
        <v>79</v>
      </c>
      <c r="D36" s="34" t="s">
        <v>80</v>
      </c>
      <c r="E36" s="33" t="s">
        <v>35</v>
      </c>
      <c r="F36" s="37">
        <v>15</v>
      </c>
      <c r="G36" s="36">
        <v>85.73</v>
      </c>
      <c r="H36" s="18"/>
      <c r="I36" s="35">
        <v>0</v>
      </c>
      <c r="J36" s="19">
        <f t="shared" si="0"/>
        <v>0</v>
      </c>
      <c r="K36" s="25"/>
      <c r="L36" s="26"/>
      <c r="M36" s="25"/>
      <c r="N36" s="25"/>
    </row>
    <row r="37" spans="1:14" s="21" customFormat="1" ht="36">
      <c r="A37" s="33" t="s">
        <v>31</v>
      </c>
      <c r="B37" s="33" t="s">
        <v>81</v>
      </c>
      <c r="C37" s="33" t="s">
        <v>82</v>
      </c>
      <c r="D37" s="34" t="s">
        <v>83</v>
      </c>
      <c r="E37" s="33" t="s">
        <v>35</v>
      </c>
      <c r="F37" s="37">
        <v>5</v>
      </c>
      <c r="G37" s="36">
        <v>367.31</v>
      </c>
      <c r="H37" s="18"/>
      <c r="I37" s="35">
        <v>0</v>
      </c>
      <c r="J37" s="19">
        <f t="shared" si="0"/>
        <v>0</v>
      </c>
      <c r="K37" s="25"/>
      <c r="L37" s="26"/>
      <c r="M37" s="25"/>
      <c r="N37" s="25"/>
    </row>
    <row r="38" spans="1:14" s="21" customFormat="1" ht="36">
      <c r="A38" s="33" t="s">
        <v>31</v>
      </c>
      <c r="B38" s="33" t="s">
        <v>84</v>
      </c>
      <c r="C38" s="33" t="s">
        <v>85</v>
      </c>
      <c r="D38" s="34" t="s">
        <v>86</v>
      </c>
      <c r="E38" s="33" t="s">
        <v>35</v>
      </c>
      <c r="F38" s="37">
        <v>15</v>
      </c>
      <c r="G38" s="36">
        <v>109.25</v>
      </c>
      <c r="H38" s="18"/>
      <c r="I38" s="35">
        <v>0</v>
      </c>
      <c r="J38" s="19">
        <f t="shared" si="0"/>
        <v>0</v>
      </c>
      <c r="K38" s="25"/>
      <c r="L38" s="26"/>
      <c r="M38" s="25"/>
      <c r="N38" s="25"/>
    </row>
    <row r="39" spans="1:14" s="21" customFormat="1" ht="54">
      <c r="A39" s="33" t="s">
        <v>31</v>
      </c>
      <c r="B39" s="33" t="s">
        <v>87</v>
      </c>
      <c r="C39" s="33" t="s">
        <v>88</v>
      </c>
      <c r="D39" s="34" t="s">
        <v>89</v>
      </c>
      <c r="E39" s="33" t="s">
        <v>35</v>
      </c>
      <c r="F39" s="37">
        <v>2</v>
      </c>
      <c r="G39" s="36">
        <v>947</v>
      </c>
      <c r="H39" s="18"/>
      <c r="I39" s="35">
        <v>0</v>
      </c>
      <c r="J39" s="19">
        <f t="shared" si="0"/>
        <v>0</v>
      </c>
      <c r="K39" s="25"/>
      <c r="L39" s="26"/>
      <c r="M39" s="25"/>
      <c r="N39" s="25"/>
    </row>
    <row r="40" spans="1:14" s="21" customFormat="1" ht="27">
      <c r="A40" s="33" t="s">
        <v>31</v>
      </c>
      <c r="B40" s="33" t="s">
        <v>90</v>
      </c>
      <c r="C40" s="33" t="s">
        <v>91</v>
      </c>
      <c r="D40" s="34" t="s">
        <v>92</v>
      </c>
      <c r="E40" s="33" t="s">
        <v>35</v>
      </c>
      <c r="F40" s="37">
        <v>1</v>
      </c>
      <c r="G40" s="36">
        <v>1459.98</v>
      </c>
      <c r="H40" s="18"/>
      <c r="I40" s="35">
        <v>0</v>
      </c>
      <c r="J40" s="19">
        <f t="shared" si="0"/>
        <v>0</v>
      </c>
      <c r="K40" s="25"/>
      <c r="L40" s="26"/>
      <c r="M40" s="25"/>
      <c r="N40" s="25"/>
    </row>
    <row r="41" spans="1:14" s="21" customFormat="1" ht="36">
      <c r="A41" s="33" t="s">
        <v>31</v>
      </c>
      <c r="B41" s="33" t="s">
        <v>93</v>
      </c>
      <c r="C41" s="33" t="s">
        <v>94</v>
      </c>
      <c r="D41" s="34" t="s">
        <v>95</v>
      </c>
      <c r="E41" s="33" t="s">
        <v>35</v>
      </c>
      <c r="F41" s="37">
        <v>15</v>
      </c>
      <c r="G41" s="36">
        <v>710.25</v>
      </c>
      <c r="H41" s="18"/>
      <c r="I41" s="35">
        <v>0</v>
      </c>
      <c r="J41" s="19">
        <f t="shared" si="0"/>
        <v>0</v>
      </c>
      <c r="K41" s="25"/>
      <c r="L41" s="26"/>
      <c r="M41" s="25"/>
      <c r="N41" s="25"/>
    </row>
    <row r="42" spans="1:14" s="21" customFormat="1" ht="36">
      <c r="A42" s="33" t="s">
        <v>31</v>
      </c>
      <c r="B42" s="33" t="s">
        <v>96</v>
      </c>
      <c r="C42" s="33" t="s">
        <v>97</v>
      </c>
      <c r="D42" s="34" t="s">
        <v>98</v>
      </c>
      <c r="E42" s="33" t="s">
        <v>35</v>
      </c>
      <c r="F42" s="37">
        <v>15</v>
      </c>
      <c r="G42" s="36">
        <v>37.98</v>
      </c>
      <c r="H42" s="18"/>
      <c r="I42" s="35">
        <v>0</v>
      </c>
      <c r="J42" s="19">
        <f t="shared" si="0"/>
        <v>0</v>
      </c>
      <c r="K42" s="25"/>
      <c r="L42" s="26"/>
      <c r="M42" s="25"/>
      <c r="N42" s="25"/>
    </row>
    <row r="43" spans="1:14" s="21" customFormat="1" ht="99">
      <c r="A43" s="33" t="s">
        <v>31</v>
      </c>
      <c r="B43" s="33" t="s">
        <v>99</v>
      </c>
      <c r="C43" s="33" t="s">
        <v>100</v>
      </c>
      <c r="D43" s="34" t="s">
        <v>101</v>
      </c>
      <c r="E43" s="33" t="s">
        <v>35</v>
      </c>
      <c r="F43" s="37">
        <v>15</v>
      </c>
      <c r="G43" s="36">
        <v>48.98</v>
      </c>
      <c r="H43" s="18"/>
      <c r="I43" s="35">
        <v>0</v>
      </c>
      <c r="J43" s="19">
        <f t="shared" si="0"/>
        <v>0</v>
      </c>
      <c r="K43" s="25"/>
      <c r="L43" s="26"/>
      <c r="M43" s="25"/>
      <c r="N43" s="25"/>
    </row>
    <row r="44" spans="1:14" s="21" customFormat="1" ht="45">
      <c r="A44" s="33" t="s">
        <v>31</v>
      </c>
      <c r="B44" s="33" t="s">
        <v>102</v>
      </c>
      <c r="C44" s="33" t="s">
        <v>103</v>
      </c>
      <c r="D44" s="34" t="s">
        <v>104</v>
      </c>
      <c r="E44" s="33" t="s">
        <v>35</v>
      </c>
      <c r="F44" s="37">
        <v>15</v>
      </c>
      <c r="G44" s="36">
        <v>101.7</v>
      </c>
      <c r="H44" s="18"/>
      <c r="I44" s="35">
        <v>0</v>
      </c>
      <c r="J44" s="19">
        <f t="shared" si="0"/>
        <v>0</v>
      </c>
      <c r="K44" s="25"/>
      <c r="L44" s="26"/>
      <c r="M44" s="25"/>
      <c r="N44" s="25"/>
    </row>
    <row r="45" spans="1:14" s="21" customFormat="1" ht="18">
      <c r="A45" s="33" t="s">
        <v>31</v>
      </c>
      <c r="B45" s="33" t="s">
        <v>105</v>
      </c>
      <c r="C45" s="33" t="s">
        <v>106</v>
      </c>
      <c r="D45" s="34" t="s">
        <v>107</v>
      </c>
      <c r="E45" s="33" t="s">
        <v>35</v>
      </c>
      <c r="F45" s="37">
        <v>4</v>
      </c>
      <c r="G45" s="36">
        <v>234.63</v>
      </c>
      <c r="H45" s="18"/>
      <c r="I45" s="35">
        <v>0</v>
      </c>
      <c r="J45" s="19">
        <f t="shared" si="0"/>
        <v>0</v>
      </c>
      <c r="K45" s="25"/>
      <c r="L45" s="26"/>
      <c r="M45" s="25"/>
      <c r="N45" s="25"/>
    </row>
    <row r="46" spans="1:14" s="21" customFormat="1" ht="36">
      <c r="A46" s="33" t="s">
        <v>31</v>
      </c>
      <c r="B46" s="33" t="s">
        <v>108</v>
      </c>
      <c r="C46" s="33" t="s">
        <v>109</v>
      </c>
      <c r="D46" s="34" t="s">
        <v>110</v>
      </c>
      <c r="E46" s="33" t="s">
        <v>35</v>
      </c>
      <c r="F46" s="37">
        <v>15</v>
      </c>
      <c r="G46" s="36">
        <v>74.25</v>
      </c>
      <c r="H46" s="18"/>
      <c r="I46" s="35">
        <v>0</v>
      </c>
      <c r="J46" s="19">
        <f t="shared" si="0"/>
        <v>0</v>
      </c>
      <c r="K46" s="25"/>
      <c r="L46" s="26"/>
      <c r="M46" s="25"/>
      <c r="N46" s="25"/>
    </row>
    <row r="47" spans="1:14" s="21" customFormat="1" ht="18">
      <c r="A47" s="33" t="s">
        <v>31</v>
      </c>
      <c r="B47" s="33" t="s">
        <v>111</v>
      </c>
      <c r="C47" s="33" t="s">
        <v>112</v>
      </c>
      <c r="D47" s="34" t="s">
        <v>113</v>
      </c>
      <c r="E47" s="33" t="s">
        <v>35</v>
      </c>
      <c r="F47" s="37">
        <v>1</v>
      </c>
      <c r="G47" s="36">
        <v>314.5</v>
      </c>
      <c r="H47" s="18"/>
      <c r="I47" s="35">
        <v>0</v>
      </c>
      <c r="J47" s="19">
        <f t="shared" si="0"/>
        <v>0</v>
      </c>
      <c r="K47" s="25"/>
      <c r="L47" s="26"/>
      <c r="M47" s="25"/>
      <c r="N47" s="25"/>
    </row>
    <row r="48" spans="1:14" s="21" customFormat="1" ht="45">
      <c r="A48" s="33" t="s">
        <v>31</v>
      </c>
      <c r="B48" s="33" t="s">
        <v>114</v>
      </c>
      <c r="C48" s="33" t="s">
        <v>115</v>
      </c>
      <c r="D48" s="34" t="s">
        <v>116</v>
      </c>
      <c r="E48" s="33" t="s">
        <v>35</v>
      </c>
      <c r="F48" s="37">
        <v>10</v>
      </c>
      <c r="G48" s="36">
        <v>263</v>
      </c>
      <c r="H48" s="18"/>
      <c r="I48" s="35">
        <v>0</v>
      </c>
      <c r="J48" s="19">
        <f t="shared" si="0"/>
        <v>0</v>
      </c>
      <c r="K48" s="25"/>
      <c r="L48" s="26"/>
      <c r="M48" s="25"/>
      <c r="N48" s="25"/>
    </row>
    <row r="49" spans="1:14" s="21" customFormat="1" ht="14.25">
      <c r="A49" s="38" t="s">
        <v>21</v>
      </c>
      <c r="B49" s="39"/>
      <c r="C49" s="39"/>
      <c r="D49" s="40"/>
      <c r="E49" s="41"/>
      <c r="F49" s="42"/>
      <c r="G49" s="42"/>
      <c r="H49" s="43"/>
      <c r="I49" s="44">
        <f>SUM(J21:J48)</f>
        <v>0</v>
      </c>
      <c r="J49" s="45">
        <f t="shared" si="0"/>
        <v>0</v>
      </c>
      <c r="K49" s="25"/>
      <c r="L49" s="26"/>
      <c r="M49" s="25"/>
      <c r="N49" s="25"/>
    </row>
    <row r="51" spans="1:14" s="21" customFormat="1" ht="84.75" customHeight="1">
      <c r="A51" s="46" t="s">
        <v>117</v>
      </c>
      <c r="B51" s="39"/>
      <c r="C51" s="39"/>
      <c r="D51" s="40"/>
      <c r="E51" s="41"/>
      <c r="F51" s="42"/>
      <c r="G51" s="47" t="s">
        <v>119</v>
      </c>
      <c r="H51" s="43"/>
      <c r="I51" s="48">
        <v>0</v>
      </c>
      <c r="J51" s="45">
        <f t="shared" si="0"/>
        <v>0</v>
      </c>
      <c r="K51" s="25"/>
      <c r="L51" s="26"/>
      <c r="M51" s="25"/>
      <c r="N51" s="25"/>
    </row>
    <row r="52" spans="1:14" s="21" customFormat="1" ht="30" customHeight="1">
      <c r="A52" s="47" t="s">
        <v>118</v>
      </c>
      <c r="B52" s="39"/>
      <c r="C52" s="39"/>
      <c r="D52" s="40"/>
      <c r="E52" s="41"/>
      <c r="F52" s="42"/>
      <c r="G52" s="42"/>
      <c r="H52" s="43"/>
      <c r="I52" s="48">
        <v>0</v>
      </c>
      <c r="J52" s="45">
        <f t="shared" si="0"/>
        <v>0</v>
      </c>
      <c r="K52" s="25"/>
      <c r="L52" s="26"/>
      <c r="M52" s="25"/>
      <c r="N52" s="25"/>
    </row>
  </sheetData>
  <sheetProtection/>
  <mergeCells count="37">
    <mergeCell ref="G15:J15"/>
    <mergeCell ref="F11:J11"/>
    <mergeCell ref="A9:G9"/>
    <mergeCell ref="E17:J17"/>
    <mergeCell ref="E18:J18"/>
    <mergeCell ref="A17:D17"/>
    <mergeCell ref="A18:D18"/>
    <mergeCell ref="H10:J10"/>
    <mergeCell ref="A14:D14"/>
    <mergeCell ref="A11:E11"/>
    <mergeCell ref="A5:F5"/>
    <mergeCell ref="G5:J5"/>
    <mergeCell ref="A6:F6"/>
    <mergeCell ref="G6:J6"/>
    <mergeCell ref="E14:F14"/>
    <mergeCell ref="G14:J14"/>
    <mergeCell ref="A13:D13"/>
    <mergeCell ref="E13:F13"/>
    <mergeCell ref="G13:J13"/>
    <mergeCell ref="H9:J9"/>
    <mergeCell ref="A10:G10"/>
    <mergeCell ref="A7:J7"/>
    <mergeCell ref="A8:J8"/>
    <mergeCell ref="A1:J1"/>
    <mergeCell ref="A2:J2"/>
    <mergeCell ref="A3:J3"/>
    <mergeCell ref="A4:J4"/>
    <mergeCell ref="A49:H49"/>
    <mergeCell ref="I49:J49"/>
    <mergeCell ref="A51:F51"/>
    <mergeCell ref="G51:J52"/>
    <mergeCell ref="A52:F52"/>
    <mergeCell ref="A12:E12"/>
    <mergeCell ref="F12:J12"/>
    <mergeCell ref="A16:F16"/>
    <mergeCell ref="G16:J16"/>
    <mergeCell ref="A15:F1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WINDOWS</cp:lastModifiedBy>
  <cp:lastPrinted>2018-10-18T14:09:58Z</cp:lastPrinted>
  <dcterms:created xsi:type="dcterms:W3CDTF">2012-11-22T09:25:45Z</dcterms:created>
  <dcterms:modified xsi:type="dcterms:W3CDTF">2018-10-19T15:40:55Z</dcterms:modified>
  <cp:category/>
  <cp:version/>
  <cp:contentType/>
  <cp:contentStatus/>
</cp:coreProperties>
</file>