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<sst xmlns="http://schemas.openxmlformats.org/spreadsheetml/2006/main" count="1075" uniqueCount="664">
  <si>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</si>
  <si>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</si>
  <si>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</si>
  <si>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</si>
  <si>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</si>
  <si>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</si>
  <si>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</si>
  <si>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</si>
  <si>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</si>
  <si>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</si>
  <si>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</si>
  <si>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</si>
  <si>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</si>
  <si>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</si>
  <si>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</si>
  <si>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</si>
  <si>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</si>
  <si>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</si>
  <si>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</si>
  <si>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</si>
  <si>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</si>
  <si>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</si>
  <si>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</si>
  <si>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</si>
  <si>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</si>
  <si>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</si>
  <si>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</si>
  <si>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</si>
  <si>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0451/2022   -   PREGÃO Nº 0018/2023</t>
  </si>
  <si>
    <t>MENOR PREÇO POR ITEM</t>
  </si>
  <si>
    <t>CONTRATAÇÃO DE EMPRESAS VISANDO O FORNECIMENTO PARCELADO DE MATERIAIS DE EXPEDIENTE E PAPELARIA, VISANDO ATENDER DEMANDAS DAS DIVERSAS SECRETARIAS.</t>
  </si>
  <si>
    <t>0001</t>
  </si>
  <si>
    <t>1</t>
  </si>
  <si>
    <t>35771</t>
  </si>
  <si>
    <t>AGENDA DIÁRIA 2022, COM CAPA EM PAPELÃO DE NO MÍNIMO 750G/M2, REVESTIDA EM MATERIAL SINTÉTICO, FOLHAS INTERNAS EM PAPEL DE NO MÍNIMO 63G/M2, COM IMPRESSÃO EM OFF SET, FORMATO APROXIMADO DE 14,5X20,5 CM, COM APROXIMADAMENTE 380 PÁGINAS CONTENDO, NO MÍNIMO, 1 PÁGINA PARA CADA DIA DO ANO.</t>
  </si>
  <si>
    <t>UN</t>
  </si>
  <si>
    <t>2</t>
  </si>
  <si>
    <t>34074</t>
  </si>
  <si>
    <t>ALFINETE PARA MURAL COM CABECA COLORIDA CX C/50</t>
  </si>
  <si>
    <t>CX</t>
  </si>
  <si>
    <t>3</t>
  </si>
  <si>
    <t>38864</t>
  </si>
  <si>
    <t>ALFINETE SEM CABECA 50GR.</t>
  </si>
  <si>
    <t>4</t>
  </si>
  <si>
    <t>34075</t>
  </si>
  <si>
    <t>ALMOFADA DE CARIMBO N° 2 AZUL 5,9X9,4CM</t>
  </si>
  <si>
    <t>5</t>
  </si>
  <si>
    <t>34117</t>
  </si>
  <si>
    <t>ALMOFADA PARA CARIMBO AZUL Nº 04 MEDIDA 9,8X16,7 CM COM TAMPA DE PLASTICA, ALMOFADA COM  ESPONJA ABSORVENTE REVESTIDA DE TECIDO, TIPO ENTINTADA, TAMANHO GRANDE</t>
  </si>
  <si>
    <t>6</t>
  </si>
  <si>
    <t>38865</t>
  </si>
  <si>
    <t>APONTADOR SIMPLES FABER - CASTELL - CAIXA C/24 UN.</t>
  </si>
  <si>
    <t>7</t>
  </si>
  <si>
    <t>34076</t>
  </si>
  <si>
    <t>ARQUIVO MORTO PAPELAO CX COM 25 UND</t>
  </si>
  <si>
    <t>8</t>
  </si>
  <si>
    <t>34136</t>
  </si>
  <si>
    <t>BALOES Nº 07 PACOTES COM 50 UND. CORES A ESCOLHER</t>
  </si>
  <si>
    <t>PCT</t>
  </si>
  <si>
    <t>9</t>
  </si>
  <si>
    <t>38866</t>
  </si>
  <si>
    <t>BLOCO ADESIVO COLORIDO  MEDINDO 7,5 X 7,50 MM 100 FOLHAS</t>
  </si>
  <si>
    <t>10</t>
  </si>
  <si>
    <t>38867</t>
  </si>
  <si>
    <t>BLOCO ADESIVO COLORIDO  MEDINDO 76X102 COM 100 FOLHAS</t>
  </si>
  <si>
    <t>11</t>
  </si>
  <si>
    <t>34077</t>
  </si>
  <si>
    <t>BLOCO AUTO ADESIVO 7,6 X 7,6 C/400 FLS 4 CORES</t>
  </si>
  <si>
    <t>12</t>
  </si>
  <si>
    <t>34138</t>
  </si>
  <si>
    <t>BLOCO CUBO TIRA FOLHAS 79X98MM C/600 FLS</t>
  </si>
  <si>
    <t>13</t>
  </si>
  <si>
    <t>34078</t>
  </si>
  <si>
    <t>BORRACHA BRANCA ESCOLAR P/ QUALQUER GRADUACAO DE GRAFITE Nº 40 CX C/ 40 UNID</t>
  </si>
  <si>
    <t>14</t>
  </si>
  <si>
    <t>38738</t>
  </si>
  <si>
    <t>BORRACHA PARA ESCRITA A LÁPIS, BRANCA, MACIA, N° 20, COMPOSTA POR BORRACHA NATURAL OU SINTÉTICA, CARGAS, ÓLEO MINERAL E ACELERADOR DE ENERGIA, VALIDADE DE NO MÍNIMO 01 (UM) ANO, CAIXA COM 40 UNIDADES.</t>
  </si>
  <si>
    <t>15</t>
  </si>
  <si>
    <t>34103</t>
  </si>
  <si>
    <t>CADERNO BROCHURA 96 FLS PEQ CAPA DURA FORMATO 140X200MM</t>
  </si>
  <si>
    <t>16</t>
  </si>
  <si>
    <t>34104</t>
  </si>
  <si>
    <t>CADERNO BROCHURAO 96 FLS GRANDE DE CAPA DURA, FORMATO 200X275MM</t>
  </si>
  <si>
    <t>17</t>
  </si>
  <si>
    <t>38868</t>
  </si>
  <si>
    <t>CADERNO ESPIRAL CAPA DURA 145 X 200 MM 80 FLS</t>
  </si>
  <si>
    <t>18</t>
  </si>
  <si>
    <t>34139</t>
  </si>
  <si>
    <t>CADERNO ESPIRAL UNIVERSITARIO CAPA DURA 01 MATERIA, 96 FLS, FORMATO 200X275MM</t>
  </si>
  <si>
    <t>19</t>
  </si>
  <si>
    <t>34106</t>
  </si>
  <si>
    <t>CADERNO ESPIRAL UNIVERSITARIO CAPA DURA 10 MATERIAS, 200 FOLHAS, FORMATO 200X275</t>
  </si>
  <si>
    <t>20</t>
  </si>
  <si>
    <t>38740</t>
  </si>
  <si>
    <t>CAIXA PARA ARQUIVO MORTO DE PVC C/ QUADRO DE IDENTIFICAÇÃO TAMANHO 130 MM</t>
  </si>
  <si>
    <t>21</t>
  </si>
  <si>
    <t>34140</t>
  </si>
  <si>
    <t>CALCULADORA ELETRONICA DE MESA COMPACTA MAX PRINT</t>
  </si>
  <si>
    <t>22</t>
  </si>
  <si>
    <t>34079</t>
  </si>
  <si>
    <t>CALCULADORA NACIONAL DE MESA 12 DIGITOS, SOLAR/BATERIA COM SELO DO INMETRO</t>
  </si>
  <si>
    <t>23</t>
  </si>
  <si>
    <t>34080</t>
  </si>
  <si>
    <t>CANETA ESFEROGRAFICA 0.7 MM, COR AZUL, CX C/50 UNID, PONTA DE ACO INOX - COM CORPO PLASTICO CILINDRICO SEXTAVADO E TRANSLUCIDO, ESCRITA FINA, CARGA EFETIVA MINIMA DE 11CM E RENDIMENTO MINIMO DE 2.000M (DOIS MIL METROS) DE ESCRITA, TRANSPARENTE, COM SELO DE CERTIFICACAO DO INMETRO</t>
  </si>
  <si>
    <t>24</t>
  </si>
  <si>
    <t>34107</t>
  </si>
  <si>
    <t>CANETA ESFEROGRAFICA 0.7 MM, COR VERMELHA, CX C/50 UNID,  PONTA DE ACO INOX - COM CORPO PLASTICO CILINDRICO SEXTAVADO E TRANSLUCIDO, ESCRITA FINA,  CARGA EFETIVA MINIMA DE 11CM E RENDIMENTO MINIMO DE 2.000M (DOIS MIL METROS) DE ESCRITA, TRANSPARENTE, COM SELO DE CERTIFICACAO DO INMETRO</t>
  </si>
  <si>
    <t>25</t>
  </si>
  <si>
    <t>34142</t>
  </si>
  <si>
    <t>CANETA ESFEROGRAFICA 1.0 MM CRISTAL AZUL CX COM 50</t>
  </si>
  <si>
    <t>26</t>
  </si>
  <si>
    <t>34143</t>
  </si>
  <si>
    <t>CANETA ESFEROGRAFICA 1.0 MM CRISTAL PRETA CX COM 50</t>
  </si>
  <si>
    <t>27</t>
  </si>
  <si>
    <t>38741</t>
  </si>
  <si>
    <t>CANETA ESFEROGRÁFICA, COR DA CARGA PRETA, PONTA PLÁSTICA COM ESFERA DE TUNGSTÊNIO, ESCRITA MÉDIA, CORPO PLÁSTICO TRANSPARENTE COM A PEGA OU TODO SEXTAVADO, VALIDADE MÍNIMA DE 22 MESES, A PARTIR DA DATA DE ENTREGA, IMPRESSA NA EMBALAGEM. CAIXA COM 50 UNIDADES, COM SELO DO INMETRO IMPRESSO. COM AMOSTRA</t>
  </si>
  <si>
    <t>28</t>
  </si>
  <si>
    <t>38742</t>
  </si>
  <si>
    <t>CANETA HIDROGRÁFICA - JOGO C/ 12 CORES</t>
  </si>
  <si>
    <t>29</t>
  </si>
  <si>
    <t>34081</t>
  </si>
  <si>
    <t>CANETA MARCA TEXTO PARA GRIFAR E MARCAR NA COR AMARELA FLUORESCENTE CX/12</t>
  </si>
  <si>
    <t>30</t>
  </si>
  <si>
    <t>34082</t>
  </si>
  <si>
    <t>CANETA MARCA TEXTO PARA GRIFAR E MARCAR NA COR AZUL FLUORESCENTE CX/12</t>
  </si>
  <si>
    <t>31</t>
  </si>
  <si>
    <t>34083</t>
  </si>
  <si>
    <t>CANETA MARCA TEXTO PARA GRIFAR E MARCAR NA COR ROSA FLUORESCENTE CX/12</t>
  </si>
  <si>
    <t>32</t>
  </si>
  <si>
    <t>34084</t>
  </si>
  <si>
    <t>CANETA MARCA TEXTO PARA GRIFAR E MARCAR NA COR VERDE FLUORESCENTE CX/12</t>
  </si>
  <si>
    <t>33</t>
  </si>
  <si>
    <t>34145</t>
  </si>
  <si>
    <t>CAPA PARA DIARIO PRETA (CAPA P/ ENCARDERNACAO A4 PCT C/100)</t>
  </si>
  <si>
    <t>34</t>
  </si>
  <si>
    <t>34146</t>
  </si>
  <si>
    <t>CAPA PARA DIARIO TRANSPARENTE (CAPA P/ ENCARDERNACAO A4 PCT C/100)</t>
  </si>
  <si>
    <t>35</t>
  </si>
  <si>
    <t>38744</t>
  </si>
  <si>
    <t>CARTOLINA METALIZADA 50 X 65 - CORES VARIADAS A ESCOLHER.</t>
  </si>
  <si>
    <t>36</t>
  </si>
  <si>
    <t>34147</t>
  </si>
  <si>
    <t>CARTOLINAS 50X60CM PCT C/100 CORES A ESCOLHER</t>
  </si>
  <si>
    <t>37</t>
  </si>
  <si>
    <t>35721</t>
  </si>
  <si>
    <t>CLIPES 2.0 CX C/725UN 500G</t>
  </si>
  <si>
    <t>38</t>
  </si>
  <si>
    <t>35722</t>
  </si>
  <si>
    <t>CLIPES 3.0 CX C/725UN 500G</t>
  </si>
  <si>
    <t>39</t>
  </si>
  <si>
    <t>35723</t>
  </si>
  <si>
    <t>CLIPES 4.0 CX C/725UN 500G</t>
  </si>
  <si>
    <t>40</t>
  </si>
  <si>
    <t>35724</t>
  </si>
  <si>
    <t>CLIPES 6.0  CX C/725UN 500G</t>
  </si>
  <si>
    <t>41</t>
  </si>
  <si>
    <t>38745</t>
  </si>
  <si>
    <t>CLIPES 8.0  CX C/725UN 500G</t>
  </si>
  <si>
    <t>42</t>
  </si>
  <si>
    <t>09801</t>
  </si>
  <si>
    <t>COLA BRANCA LAVAVEL NAO TOXICA TUBO DE 110G</t>
  </si>
  <si>
    <t>43</t>
  </si>
  <si>
    <t>34108</t>
  </si>
  <si>
    <t>COLA BRANCA, NAO TOXICA 1KG</t>
  </si>
  <si>
    <t>44</t>
  </si>
  <si>
    <t>34149</t>
  </si>
  <si>
    <t>COLA CASCOREZ 1KG</t>
  </si>
  <si>
    <t>45</t>
  </si>
  <si>
    <t>34089</t>
  </si>
  <si>
    <t>COLA EM BASTAO, LAVAVEL, NAO TOXICA, PESO MINIMO 20G CX C/12</t>
  </si>
  <si>
    <t>46</t>
  </si>
  <si>
    <t>35726</t>
  </si>
  <si>
    <t>COLA PVA 1KG</t>
  </si>
  <si>
    <t>47</t>
  </si>
  <si>
    <t>34118</t>
  </si>
  <si>
    <t>COLA QUENTE REFIL FINA TRANSPARENTE 1KG</t>
  </si>
  <si>
    <t>48</t>
  </si>
  <si>
    <t>34151</t>
  </si>
  <si>
    <t>COLA QUENTE REFIL GROSSA TRANSPARENTE 1KG</t>
  </si>
  <si>
    <t>49</t>
  </si>
  <si>
    <t>35728</t>
  </si>
  <si>
    <t>COLA TEK BOND N 03 - ARTESANATO 20 GR CXS C/10 UNIDADES</t>
  </si>
  <si>
    <t>50</t>
  </si>
  <si>
    <t>38869</t>
  </si>
  <si>
    <t>CONTACT TRANSPARENTE (ROLO) 25 METROS</t>
  </si>
  <si>
    <t>RL</t>
  </si>
  <si>
    <t>51</t>
  </si>
  <si>
    <t>34090</t>
  </si>
  <si>
    <t>CORRETIVO LIQUIDO BRANCO (BASA AGUA) CX C/12</t>
  </si>
  <si>
    <t>52</t>
  </si>
  <si>
    <t>38497</t>
  </si>
  <si>
    <t>CORRETIVO SECO, EM FITA, POSSIBILITANDO ESCREVER IMEDIATAMENTE, APÓS A CORREÇÃO, MEDINDO APROXIMADAMENTE 5MMX10M, À BASE DE RESINA DE POLIESTER, ACONDICIONADO EM EMBALAGEM PLÁSTICA TRANSPARENTE, ORIGINAL DO FABRICANTE</t>
  </si>
  <si>
    <t>53</t>
  </si>
  <si>
    <t>34133</t>
  </si>
  <si>
    <t>CORRETIVO TAPE ROLLER 6 6M X5MM</t>
  </si>
  <si>
    <t>54</t>
  </si>
  <si>
    <t>38575</t>
  </si>
  <si>
    <t>E.V.A C/ ATOALHADO PCT C/ 05 40X60 CORES A ESCOLHER</t>
  </si>
  <si>
    <t>55</t>
  </si>
  <si>
    <t>22984</t>
  </si>
  <si>
    <t>ELASTICO DE BORRACHA PARA DINHEIRO, PACOTE COM 1.200 UNIDADES</t>
  </si>
  <si>
    <t>56</t>
  </si>
  <si>
    <t>25673</t>
  </si>
  <si>
    <t>ENCADERNADORA PERFURADORA PROFISSIONAL, FABRICADA TOTALMENTE EM AÇO TRATADO COM PINTURA EPÓXI ELETROSTÁTICA PARA EVITAR A OXIDAÇÃO E CONTA COM UMA ÁREA ÚTIL DE 34CM INTEGRADA DE 54 FUROS QUE PERMITE PERFURAR ATÉ 20 FOLHAS DE 75G/M² POR VEZ NO FORMATO A4 E OFICIO.</t>
  </si>
  <si>
    <t>57</t>
  </si>
  <si>
    <t>38870</t>
  </si>
  <si>
    <t>ENVELOPE BRANCO 200X280MM 250 UNIDADES</t>
  </si>
  <si>
    <t>58</t>
  </si>
  <si>
    <t>38871</t>
  </si>
  <si>
    <t>ENVELOPE BRANCO 260X360MM 250 UNIDADES</t>
  </si>
  <si>
    <t>59</t>
  </si>
  <si>
    <t>38872</t>
  </si>
  <si>
    <t>ENVELOPE BRANCO A4 COM 250 UNIDADES</t>
  </si>
  <si>
    <t>60</t>
  </si>
  <si>
    <t>34109</t>
  </si>
  <si>
    <t>ENVELOPE GRANDE 240X340MM CX C/250</t>
  </si>
  <si>
    <t>61</t>
  </si>
  <si>
    <t>38873</t>
  </si>
  <si>
    <t>ENVELOPE OFICIO BRANCO P/ CORRESPONDÊNCIA  114X129 C/1000 UND</t>
  </si>
  <si>
    <t>62</t>
  </si>
  <si>
    <t>38874</t>
  </si>
  <si>
    <t>ENVELOPE OURO 200X280MM 250 UNIDADES</t>
  </si>
  <si>
    <t>63</t>
  </si>
  <si>
    <t>38875</t>
  </si>
  <si>
    <t>ENVELOPE OURO 240X340MM 250 UNIDADES</t>
  </si>
  <si>
    <t>64</t>
  </si>
  <si>
    <t>38876</t>
  </si>
  <si>
    <t>ENVELOPE PARDO 200X280MM 250 UNIDADES</t>
  </si>
  <si>
    <t>65</t>
  </si>
  <si>
    <t>38877</t>
  </si>
  <si>
    <t>ENVELOPE PARDO 260X360 250 UNIDADES</t>
  </si>
  <si>
    <t>66</t>
  </si>
  <si>
    <t>02955</t>
  </si>
  <si>
    <t>ENVELOPE, PARDO N.º 34, COM NO MÍNIMO 80G/M²– MEDINDO  34,0X24,0 CM, CAIXA COM 500 UNIDADES.</t>
  </si>
  <si>
    <t>67</t>
  </si>
  <si>
    <t>38753</t>
  </si>
  <si>
    <t>ESPIRAL PARA ENCADERNAÇÃO PRETO 17MM PCTS C/100</t>
  </si>
  <si>
    <t>68</t>
  </si>
  <si>
    <t>38577</t>
  </si>
  <si>
    <t>ESPIRAL PARA ENCADERNAÇÃO TRANSPARENTE 09MM PCTS C/100</t>
  </si>
  <si>
    <t>69</t>
  </si>
  <si>
    <t>35731</t>
  </si>
  <si>
    <t>ESPIRAL PARA ENCADERNAÇÃO TRANSPARENTE 12MM PCTS C/100</t>
  </si>
  <si>
    <t>70</t>
  </si>
  <si>
    <t>35732</t>
  </si>
  <si>
    <t>ESPIRAL PARA ENCADERNAÇÃO TRANSPARENTE 14MM PCTS C/100</t>
  </si>
  <si>
    <t>71</t>
  </si>
  <si>
    <t>38754</t>
  </si>
  <si>
    <t>ESPIRAL PARA ENCADERNAÇÃO TRANSPARENTE 23MM PCTS C/60</t>
  </si>
  <si>
    <t>72</t>
  </si>
  <si>
    <t>38878</t>
  </si>
  <si>
    <t>ESPIRAL PARA ENCADERNAÇÃO TRANSPARENTE 33MM PCTS C/27 UND</t>
  </si>
  <si>
    <t>73</t>
  </si>
  <si>
    <t>38879</t>
  </si>
  <si>
    <t>ESTILETES  ESTREITO PLASTICO 9MM CX C/12 UND</t>
  </si>
  <si>
    <t>74</t>
  </si>
  <si>
    <t>38880</t>
  </si>
  <si>
    <t>ESTILETES LARGO PLASTICO 18MM CX C/12 UND</t>
  </si>
  <si>
    <t>75</t>
  </si>
  <si>
    <t>38756</t>
  </si>
  <si>
    <t>ETIQUETA AUTO ADESIVA TAMANHO 210X297 MM CX C/ 50 FOLHAS</t>
  </si>
  <si>
    <t>76</t>
  </si>
  <si>
    <t>34121</t>
  </si>
  <si>
    <t>EVA COM GLITER CORES DIVERSAS 40X60 CM PCT C/5</t>
  </si>
  <si>
    <t>77</t>
  </si>
  <si>
    <t>38757</t>
  </si>
  <si>
    <t>EVA COM GLITTER CORES VARIADAS 45X60 CM PCT C/5</t>
  </si>
  <si>
    <t>78</t>
  </si>
  <si>
    <t>35766</t>
  </si>
  <si>
    <t>EVA ESTAMPADO PCT C/5 40X60 ESTAMPA A ESCOLHER</t>
  </si>
  <si>
    <t>79</t>
  </si>
  <si>
    <t>35730</t>
  </si>
  <si>
    <t>EVA LISO PCT C/10 40X60 CORES A ESCOLHER</t>
  </si>
  <si>
    <t>80</t>
  </si>
  <si>
    <t>38758</t>
  </si>
  <si>
    <t>EVA SEM GLITTER CORES VARIADAS 45X60 CM PCT C/5</t>
  </si>
  <si>
    <t>81</t>
  </si>
  <si>
    <t>34092</t>
  </si>
  <si>
    <t>EXTRATOR DE GRAMPO TIPO PIRANHA, EM METAL E REVESTIDO COM PLASTICO</t>
  </si>
  <si>
    <t>82</t>
  </si>
  <si>
    <t>00352</t>
  </si>
  <si>
    <t>EXTRATOR DE GRAMPOS, TIPO ESPÁTULA, EM INOX, MEDINDO APROXIMADAMENTE 15,0 CM DE COMPRIMENTO.</t>
  </si>
  <si>
    <t>83</t>
  </si>
  <si>
    <t>38894</t>
  </si>
  <si>
    <t>FITA ADESIVA CREPE ROLO C/18MMX50 METROS</t>
  </si>
  <si>
    <t>84</t>
  </si>
  <si>
    <t>38882</t>
  </si>
  <si>
    <t>FITA ADESIVA DE POLIPROPILENO TRANSPARENTE 45 X 45 MM</t>
  </si>
  <si>
    <t>85</t>
  </si>
  <si>
    <t>38883</t>
  </si>
  <si>
    <t>FITA ADESIVA DUPLA FACE, EM PAPEL DE 18MMX30M.</t>
  </si>
  <si>
    <t>86</t>
  </si>
  <si>
    <t>38763</t>
  </si>
  <si>
    <t>FITA ADESIVA DUREX PCT C/10 LARGURA 12MMX30M</t>
  </si>
  <si>
    <t>87</t>
  </si>
  <si>
    <t>38884</t>
  </si>
  <si>
    <t>FITA ADESIVA DUREX PCT C/10 LARGURA 12MMX40 ROLO GRANDE.</t>
  </si>
  <si>
    <t>88</t>
  </si>
  <si>
    <t>34160</t>
  </si>
  <si>
    <t>FITA CREPE 18MMX50M PCT C/6</t>
  </si>
  <si>
    <t>89</t>
  </si>
  <si>
    <t>38761</t>
  </si>
  <si>
    <t>FITA CREPE 19MMX10M</t>
  </si>
  <si>
    <t>90</t>
  </si>
  <si>
    <t>35806</t>
  </si>
  <si>
    <t>FITA DE CETIM, ROLO MEDINDO APROXIMADAMENTE 0,7MM X 100MTS, CORES VARIADAS</t>
  </si>
  <si>
    <t>91</t>
  </si>
  <si>
    <t>35807</t>
  </si>
  <si>
    <t>FITA DE CETIM, ROLO MEDINDO APROXIMADAMENTE 15 MM X 50
MTS, CORES VARIADAS</t>
  </si>
  <si>
    <t>92</t>
  </si>
  <si>
    <t>35808</t>
  </si>
  <si>
    <t>FITA DE CETIM, ROLO MEDINDO APROXIMADAMENTE 22 MM X 50MTS, CORES VARIADAS</t>
  </si>
  <si>
    <t>93</t>
  </si>
  <si>
    <t>38885</t>
  </si>
  <si>
    <t>FITA DUPLA FACE LARGA 48X30M</t>
  </si>
  <si>
    <t>94</t>
  </si>
  <si>
    <t>34093</t>
  </si>
  <si>
    <t>FITA LARGA PARA EMPACOTAMENTO  TRANSPARENTE 48MMX45M PCT C/04</t>
  </si>
  <si>
    <t>95</t>
  </si>
  <si>
    <t>35810</t>
  </si>
  <si>
    <t>FITA MASTER PLASTICA LISA 16MM X 50 M CORES VARIADAS</t>
  </si>
  <si>
    <t>96</t>
  </si>
  <si>
    <t>35809</t>
  </si>
  <si>
    <t>FITA MASTER PLASTICA LISA 32MM X 50 M CORES VARIADAS</t>
  </si>
  <si>
    <t>97</t>
  </si>
  <si>
    <t>03501</t>
  </si>
  <si>
    <t>FITA MÉTRICA C/ 1,5 MTS</t>
  </si>
  <si>
    <t>98</t>
  </si>
  <si>
    <t>34163</t>
  </si>
  <si>
    <t>FITILHO (ROLO) COM 50 METROS CORES A ESCOLHER</t>
  </si>
  <si>
    <t>99</t>
  </si>
  <si>
    <t>34212</t>
  </si>
  <si>
    <t>FURADOR SCRAPBOOK DE CORAÇÃO TAM G</t>
  </si>
  <si>
    <t>100</t>
  </si>
  <si>
    <t>34211</t>
  </si>
  <si>
    <t>FURADOR SCRAPBOOK DE CORAÇÃO TAM M</t>
  </si>
  <si>
    <t>101</t>
  </si>
  <si>
    <t>34210</t>
  </si>
  <si>
    <t>FURADOR SCRAPBOOK DE FLOR TAM G</t>
  </si>
  <si>
    <t>102</t>
  </si>
  <si>
    <t>34209</t>
  </si>
  <si>
    <t>FURADOR SCRAPBOOK DE FLOR TAM M</t>
  </si>
  <si>
    <t>103</t>
  </si>
  <si>
    <t>34214</t>
  </si>
  <si>
    <t>FURADOR SCRAPBOOK DE FOLHA TAM G</t>
  </si>
  <si>
    <t>104</t>
  </si>
  <si>
    <t>34213</t>
  </si>
  <si>
    <t>FURADOR SCRAPBOOK DE FOLHA TAM M</t>
  </si>
  <si>
    <t>105</t>
  </si>
  <si>
    <t>34164</t>
  </si>
  <si>
    <t>GIZ DE CERA FINO 12 CORES  COM SELO DO INMETRO</t>
  </si>
  <si>
    <t>106</t>
  </si>
  <si>
    <t>38764</t>
  </si>
  <si>
    <t>GRAMPEADOR 266 DE MESA EST METÁLICO P/ ALF 15 FLS GRAMPO</t>
  </si>
  <si>
    <t>107</t>
  </si>
  <si>
    <t>38765</t>
  </si>
  <si>
    <t>GRAMPEADOR DE PRESSÃO P/ TAPECEIRO 106/06</t>
  </si>
  <si>
    <t>108</t>
  </si>
  <si>
    <t>35736</t>
  </si>
  <si>
    <t>GRAMPEADOR GRANDE BASE EM METAL 50 FOLHAS.</t>
  </si>
  <si>
    <t>109</t>
  </si>
  <si>
    <t>34094</t>
  </si>
  <si>
    <t>GRAMPEADOR MEDIO BASE EM METAL 25 FLS</t>
  </si>
  <si>
    <t>110</t>
  </si>
  <si>
    <t>34102</t>
  </si>
  <si>
    <t>GRAMPO TRILHO EM METAL CX C/50 JOGOS</t>
  </si>
  <si>
    <t>111</t>
  </si>
  <si>
    <t>38599</t>
  </si>
  <si>
    <t>GRAMPO TRILHO EM SILICONE CX C/50 JOGOS</t>
  </si>
  <si>
    <t>112</t>
  </si>
  <si>
    <t>35759</t>
  </si>
  <si>
    <t>GRAMPO TRILHO PLÁSTICO INJETADO EM POLIPROPILENO PARA ARQUIVAR DOCUMENTOS, PACOTE COM 50 UNIDADES. TAMANHO GRANDE.</t>
  </si>
  <si>
    <t>113</t>
  </si>
  <si>
    <t>35758</t>
  </si>
  <si>
    <t>GRAMPO TRILHO PLÁSTICO INJETADO EM POLIPROPILENO PARA ARQUIVAR DOCUMENTOS, PACOTE COM 50 UNIDADES. TAMANHO PEQUENO.</t>
  </si>
  <si>
    <t>114</t>
  </si>
  <si>
    <t>38601</t>
  </si>
  <si>
    <t>GRAMPOS GALVANIZADOS 106/6 CX 5000 UN</t>
  </si>
  <si>
    <t>115</t>
  </si>
  <si>
    <t>34095</t>
  </si>
  <si>
    <t>GRAMPOS GALVANIZADOS 26/6 CX C/ 5.000 UN</t>
  </si>
  <si>
    <t>116</t>
  </si>
  <si>
    <t>25674</t>
  </si>
  <si>
    <t>GUILHOTINA DE PAPEL, CORTA 400 FOLHAS DE UMA VEZ COM FACILIDADE. SUA MESA POSSUI ESCALA MILIMÉTRICA E ESQUADRO QUE PROPORCIONAM UM CORTE PERFEITO E COM PRECISÃO. DE PAPEL A4 E OFICIO, SEMI INDUSTRIAL 433MM 400FLS,TAMANHO: A/4,, COMPRIMENTO DE CORTE: 433MM ,CAPACIDADE DE CORTE: 400 FOLHAS PAPEL 75 G-
 ALTURA: 290 MM LARGURA: 530 MM- COMPRIMENTO: 765 MM- PESO: 27KG.</t>
  </si>
  <si>
    <t>117</t>
  </si>
  <si>
    <t>38886</t>
  </si>
  <si>
    <t>LAÇOS GRAVATA PARA PRESENTE LISO 18MM X 360MM NAS CORES DOURADO, BRANCO, VERMELHO, VERDE, ALARANJADO, ROSA E AZUL 10 UNIDADES</t>
  </si>
  <si>
    <t>118</t>
  </si>
  <si>
    <t>35738</t>
  </si>
  <si>
    <t>LAÇOS PRONTO PRESENTE LISO 12X240MM PCT C/10UN NAS CORES(DOURADO,BRANCO,VEMELHO, VERDE, ALARANJADO, ROA E AZUL.</t>
  </si>
  <si>
    <t>119</t>
  </si>
  <si>
    <t>34123</t>
  </si>
  <si>
    <t>LAPIS DE COR LARGO 12 CORES</t>
  </si>
  <si>
    <t>120</t>
  </si>
  <si>
    <t>34169</t>
  </si>
  <si>
    <t>LAPIS DE COR LARGO FABER CASTEL COM 24 UNIDADES</t>
  </si>
  <si>
    <t>121</t>
  </si>
  <si>
    <t>34206</t>
  </si>
  <si>
    <t>LAPIS PRETO, GRAFITE Nº2, RESINADO, SEXTAVADO, APONTADO, COM NO MINIMO 17 CM DE COMPRIMENTO CAIXA COM 144</t>
  </si>
  <si>
    <t>122</t>
  </si>
  <si>
    <t>34110</t>
  </si>
  <si>
    <t>LIVRO ATA C/100 FLS - PAGINAS NUMERADAS</t>
  </si>
  <si>
    <t>123</t>
  </si>
  <si>
    <t>38766</t>
  </si>
  <si>
    <t>LIVRO ATA C/200 FLS - PAGINAS NUMERADAS</t>
  </si>
  <si>
    <t>124</t>
  </si>
  <si>
    <t>38767</t>
  </si>
  <si>
    <t>LIVRO ATA C/50 FLS - PAGINAS NUMERADAS</t>
  </si>
  <si>
    <t>125</t>
  </si>
  <si>
    <t>37339</t>
  </si>
  <si>
    <t>LIVRO PROTOCOLO, DE CORRESPONDÊNCIA, CAPA DURA DE NO MÍNIMO 705G/M2, FOLHAS INTERNAS DE PAPEL BRANCO APERGAMINHADO DE NO MÍNIMO 63G/M2, IMPRESSÃO EM OFF SET, COM NO MÍNIMO 100 FOLHAS, FORMATO DE APROXIMADAMENTE 153,0X216,0MM, INDÚSTRIA BRASILEIRA.</t>
  </si>
  <si>
    <t>126</t>
  </si>
  <si>
    <t>38768</t>
  </si>
  <si>
    <t>MARCA TEXTO COR LARANJA</t>
  </si>
  <si>
    <t>127</t>
  </si>
  <si>
    <t>38772</t>
  </si>
  <si>
    <t>MARCADOR DE QUADRO BRANCO COR AZUL CX C/12 UNIDADES</t>
  </si>
  <si>
    <t>128</t>
  </si>
  <si>
    <t>38769</t>
  </si>
  <si>
    <t>MARCADOR DE QUADRO BRANCO COR PRETO CX C/12 UNIDADES</t>
  </si>
  <si>
    <t>129</t>
  </si>
  <si>
    <t>38771</t>
  </si>
  <si>
    <t>MARCADOR DE QUADRO BRANCO COR VERDE CX C/12 UNIDADES</t>
  </si>
  <si>
    <t>130</t>
  </si>
  <si>
    <t>38770</t>
  </si>
  <si>
    <t>MARCADOR DE QUADRO BRANCO COR VERMELHO CX C/12 UNIDADES</t>
  </si>
  <si>
    <t>131</t>
  </si>
  <si>
    <t>38773</t>
  </si>
  <si>
    <t>MARCADOR PERMANENTE PONTA 2.0 MM COR AZUL C/ 12 UNIDADES</t>
  </si>
  <si>
    <t>132</t>
  </si>
  <si>
    <t>38774</t>
  </si>
  <si>
    <t>MARCADOR PERMANENTE PONTA 2.0 MM COR PRETA C/ 12 UNIDADES</t>
  </si>
  <si>
    <t>133</t>
  </si>
  <si>
    <t>38775</t>
  </si>
  <si>
    <t>MARCADOR PERMANENTE PONTA 2.0 MM COR VERMELHA C/ 12 UNIDADES</t>
  </si>
  <si>
    <t>134</t>
  </si>
  <si>
    <t>36009</t>
  </si>
  <si>
    <t>MASSA DE MODELAR NAO TOXICO C/12 UNIDADES 180 GR - AGRILEX</t>
  </si>
  <si>
    <t>135</t>
  </si>
  <si>
    <t>34097</t>
  </si>
  <si>
    <t>MOLHA DEDO TIPO PASTA ESPECIAL 12G, COMPOSICAO: ACIDO GRAXO, GLICOIS,CORANTE ALIMENTICIO E ESSENCIA AROMATICA. PRODUTO ATOXICO.</t>
  </si>
  <si>
    <t>136</t>
  </si>
  <si>
    <t>38789</t>
  </si>
  <si>
    <t>PAPEL A4 COUCHE BRANCO 180G C/50 UNID</t>
  </si>
  <si>
    <t>137</t>
  </si>
  <si>
    <t>38887</t>
  </si>
  <si>
    <t>PAPEL BOBINA KRAFT 60X140M</t>
  </si>
  <si>
    <t>138</t>
  </si>
  <si>
    <t>37341</t>
  </si>
  <si>
    <t>PAPEL CAMURÇA, CORES VARIADAS MEDINDO APROXIMADAMENTE 39,5X60,0CM. PACOTE COM 25 FOLHAS</t>
  </si>
  <si>
    <t>139</t>
  </si>
  <si>
    <t>34111</t>
  </si>
  <si>
    <t>PAPEL CARBONO AZUL A4 21X 29,7 CM CAIXA C/100, FORMATO A4 (21X29,7 CM), CAPACIDADE PARA 10 VIAS PARA ESCRITA MANUAL</t>
  </si>
  <si>
    <t>140</t>
  </si>
  <si>
    <t>34172</t>
  </si>
  <si>
    <t>PAPEL CARTAO PCT COM 20 48X66 CM CORES A ESCOLHER</t>
  </si>
  <si>
    <t>141</t>
  </si>
  <si>
    <t>34124</t>
  </si>
  <si>
    <t>PAPEL COLOR SET 110G PCT COM 20 CORES A ESCOLHER</t>
  </si>
  <si>
    <t>142</t>
  </si>
  <si>
    <t>38649</t>
  </si>
  <si>
    <t>PAPEL COUCHE BRILHO A4 PCT/100 FOLHAS</t>
  </si>
  <si>
    <t>143</t>
  </si>
  <si>
    <t>37345</t>
  </si>
  <si>
    <t>PAPEL CREPOM CORES VARIADAS. MEDINDO 2,0MX0,48CM. PACOTE COM 10 UNIDADES- (VMP OU SIMILAR)</t>
  </si>
  <si>
    <t>144</t>
  </si>
  <si>
    <t>38650</t>
  </si>
  <si>
    <t>PAPEL CREPON CORES VARIADAS 10 UN</t>
  </si>
  <si>
    <t>145</t>
  </si>
  <si>
    <t>38776</t>
  </si>
  <si>
    <t>PAPEL FLIP CHART 640 X 940 MM C/ 20FLS</t>
  </si>
  <si>
    <t>146</t>
  </si>
  <si>
    <t>35741</t>
  </si>
  <si>
    <t>PAPEL FOTOGRAFICO C/ BRILHO 230GR A PROVA D AGUA TAMANHO A4 C/50 FLS</t>
  </si>
  <si>
    <t>147</t>
  </si>
  <si>
    <t>34174</t>
  </si>
  <si>
    <t>PAPEL HECTOGRAFICO ESTÊNCIL COM MATRIZ HARDCOPY MAGISTERIO U 20, CX C/ 100 22X33</t>
  </si>
  <si>
    <t>148</t>
  </si>
  <si>
    <t>35742</t>
  </si>
  <si>
    <t>PAPEL VERGE A4 210X297 PCT/50 FOLHS CORES A ESCOLHER</t>
  </si>
  <si>
    <t>149</t>
  </si>
  <si>
    <t>38888</t>
  </si>
  <si>
    <t>PAPEL VERGE BRANCO A4 210X297 PCT/50 FOLHAS</t>
  </si>
  <si>
    <t>150</t>
  </si>
  <si>
    <t>38889</t>
  </si>
  <si>
    <t>PAPEL VERGE CREME A4 210X297 PCT/500 FOLHAS</t>
  </si>
  <si>
    <t>151</t>
  </si>
  <si>
    <t>34112</t>
  </si>
  <si>
    <t>PASTA ABA ELASTICO OFICIO CRISTAL 4CM</t>
  </si>
  <si>
    <t>152</t>
  </si>
  <si>
    <t>07435</t>
  </si>
  <si>
    <t>PASTA AZ, CAPA EM PAPELÃO, TAMANHO OFÍCIO, LOMBO LARGO, MEDINDO  APROXIMADAMENTE 34,5 X 27,5 X 8,0 CM, COM  2 ARGOLAS FIXAS  DE METAL NA CONTRA CAPA, IDENTIFICADOR, EM MATERIAL PLÁSTICO, NA LATERAL EXTERNA.</t>
  </si>
  <si>
    <t>153</t>
  </si>
  <si>
    <t>34113</t>
  </si>
  <si>
    <t>PASTA CARTAO DUPLEX COM GRAMPO PLASTICO</t>
  </si>
  <si>
    <t>154</t>
  </si>
  <si>
    <t>38778</t>
  </si>
  <si>
    <t>PASTA CATÁLOGO COM 50 PLÁSTICOS TRANSPARENTES DE 0,20 MM, 04 FUROS, 80 MM ENTRE FUROS,  REVESTIDA  EM  PLÁSTICO  PRETO,  COM  PAPELÃO  INTERNO  DE  2,5  MM, TAMANHO 332 X 247MM,  COM QUATRO PRENDEDORES  INTERNOS DE PLÁSTICO, DE QUALIDADE COMPROVADA.</t>
  </si>
  <si>
    <t>155</t>
  </si>
  <si>
    <t>35744</t>
  </si>
  <si>
    <t>PASTA CATALOGO PVC COM 50 ENVELOPES FINO COM 4 COLCHETES E VISOR TAM; 245MM X 335MMX20MM</t>
  </si>
  <si>
    <t>156</t>
  </si>
  <si>
    <t>34203</t>
  </si>
  <si>
    <t>PASTA COM ELASTICO TAMANHO OFICIO COR CRISTAL PCT COM 10</t>
  </si>
  <si>
    <t>157</t>
  </si>
  <si>
    <t>38779</t>
  </si>
  <si>
    <t>PASTA DE ELASTICO PVC LARGA 40MM C/ ELASTICO</t>
  </si>
  <si>
    <t>158</t>
  </si>
  <si>
    <t>38780</t>
  </si>
  <si>
    <t>PASTA DE PLASTICO TRANSPARENTE GRANPO/TRILHO 24X35</t>
  </si>
  <si>
    <t>159</t>
  </si>
  <si>
    <t>38781</t>
  </si>
  <si>
    <t>PASTA EM PLASTICO C/ ELASTICO FINA 24 X 35 CM</t>
  </si>
  <si>
    <t>160</t>
  </si>
  <si>
    <t>13407</t>
  </si>
  <si>
    <t>PASTA SUSPENSA MARMORIZADA EM PAPELÃO, COM PONTEIRA PLÁSTICA NAS EXTREMIDADES, COM UM FURO NA CAPA, VISOR  EM MATERIAL PLÁSTICO TRANSPARENTE, ETIQUETA DE IDENTIFICAÇÃO, GRAMPO TRILHO EM MATERIAL PLÁSTICO NA CONTRA CAPA – MEDINDO APROXIMADAMENTE 36,0X24,0.</t>
  </si>
  <si>
    <t>161</t>
  </si>
  <si>
    <t>34208</t>
  </si>
  <si>
    <t>PASTA SUSPENSA MARMORIZADA PLASTIFICADA  CX C/50</t>
  </si>
  <si>
    <t>162</t>
  </si>
  <si>
    <t>38777</t>
  </si>
  <si>
    <t>PASTA “L” EM PLÁSTICO TRANSPARENTE - TAM. 0,20/23X33 CM (OFICIO 2)</t>
  </si>
  <si>
    <t>163</t>
  </si>
  <si>
    <t>34099</t>
  </si>
  <si>
    <t>PERFURADOR DE PAPEL</t>
  </si>
  <si>
    <t>164</t>
  </si>
  <si>
    <t>36633</t>
  </si>
  <si>
    <t>PERFURADOR DE PAPEL - GRANDE</t>
  </si>
  <si>
    <t>165</t>
  </si>
  <si>
    <t>38782</t>
  </si>
  <si>
    <t>PERFURADOR DE PAPEL METÁLICO, APOIO DE BASE EM POLIETILENO, COM 02 PINOS PERFURADORES P/ 20FLS E MOLAS EM AÇO</t>
  </si>
  <si>
    <t>166</t>
  </si>
  <si>
    <t>34126</t>
  </si>
  <si>
    <t>PINCEL MARCADOR ATOMICO - CX C/ 12 UNID AZUL</t>
  </si>
  <si>
    <t>167</t>
  </si>
  <si>
    <t>34127</t>
  </si>
  <si>
    <t>PINCEL MARCADOR ATOMICO - CX C/ 12 UNID PRETO</t>
  </si>
  <si>
    <t>168</t>
  </si>
  <si>
    <t>34128</t>
  </si>
  <si>
    <t>PINCEL MARCADOR ATOMICO - CX C/ 12 UNID VERMELHO</t>
  </si>
  <si>
    <t>169</t>
  </si>
  <si>
    <t>34177</t>
  </si>
  <si>
    <t>PINCEL MARCADOR ATOMICO CX COM 12 CORES A ESCOLHER</t>
  </si>
  <si>
    <t>170</t>
  </si>
  <si>
    <t>34179</t>
  </si>
  <si>
    <t>PINCEL PARA PINTURA Nº 12</t>
  </si>
  <si>
    <t>171</t>
  </si>
  <si>
    <t>35745</t>
  </si>
  <si>
    <t>PINCEL PARA QUADRO BRANCO RECARREGAVEL CORES A ESCOLHER, CX C/12</t>
  </si>
  <si>
    <t>172</t>
  </si>
  <si>
    <t>35747</t>
  </si>
  <si>
    <t>PISTOLA DE COLA QUENTE GRANDE 110 COM SELO DO INMETRO.</t>
  </si>
  <si>
    <t>173</t>
  </si>
  <si>
    <t>34129</t>
  </si>
  <si>
    <t>PISTOLA DE COLA QUENTE PEQUENA 110 COM SELO DO INMETRO</t>
  </si>
  <si>
    <t>174</t>
  </si>
  <si>
    <t>38783</t>
  </si>
  <si>
    <t>PLACA DE ISOPOR 20MM</t>
  </si>
  <si>
    <t>175</t>
  </si>
  <si>
    <t>34181</t>
  </si>
  <si>
    <t>PLASTICO PARA PLASTIFICACAO POUCH FILM COM 100 LAMINAS A4</t>
  </si>
  <si>
    <t>176</t>
  </si>
  <si>
    <t>38784</t>
  </si>
  <si>
    <t>PORTA LÁPIS CLIPS LEMBRETES DE PLÁSTICO - APROX 250X 120X</t>
  </si>
  <si>
    <t>177</t>
  </si>
  <si>
    <t>34182</t>
  </si>
  <si>
    <t>POTE DE GLITER PVC 250GR CORES A ESCOLHER</t>
  </si>
  <si>
    <t>178</t>
  </si>
  <si>
    <t>34183</t>
  </si>
  <si>
    <t>PRANCHETA ACRILICA FORMATO A4, PRENDEDOR PLASTICO, DIMENSAO - 330X230X3 MM.</t>
  </si>
  <si>
    <t>179</t>
  </si>
  <si>
    <t>37367</t>
  </si>
  <si>
    <t>PRANCHETA MATERIAL: ACRÍLICO. TAMANHO: OFÍCIO OU A4. DIMENSÕES: 340 X 230 MM - PODENDO VARIAR EM +- 1,0CM. PRENDEDOR DE METAL. (WALEU OU SIMILAR)</t>
  </si>
  <si>
    <t>180</t>
  </si>
  <si>
    <t>34115</t>
  </si>
  <si>
    <t>PRANCHETA POLIESTIRENO OFICIO PT</t>
  </si>
  <si>
    <t>181</t>
  </si>
  <si>
    <t>38890</t>
  </si>
  <si>
    <t>QUADRO BRANCO MOLDURA EM ALUMÍNIO 1,50 X 1,20 M</t>
  </si>
  <si>
    <t>182</t>
  </si>
  <si>
    <t>18856</t>
  </si>
  <si>
    <t>RÉGUA EM POLIESTIRENO TRANSPARENTE, COMPRIMENTO 30 CM, GRADUAÇÃO CENTÍMETROS E MILÍMETROS.</t>
  </si>
  <si>
    <t>183</t>
  </si>
  <si>
    <t>34100</t>
  </si>
  <si>
    <t>REGUAS 30CM</t>
  </si>
  <si>
    <t>184</t>
  </si>
  <si>
    <t>34207</t>
  </si>
  <si>
    <t>SACO DE CELOFANE TRANSPARENTE 15X29 PCT C/100</t>
  </si>
  <si>
    <t>185</t>
  </si>
  <si>
    <t>34184</t>
  </si>
  <si>
    <t>SACO DE CELOFANE TRANSPARENTE 25X37  PCT C/100</t>
  </si>
  <si>
    <t>186</t>
  </si>
  <si>
    <t>34185</t>
  </si>
  <si>
    <t>SACO DE CELOFANE TRANSPARENTE 30X45 PCT C/100</t>
  </si>
  <si>
    <t>187</t>
  </si>
  <si>
    <t>38891</t>
  </si>
  <si>
    <t>SACO DE CELOFANE TRANSPARENTE 45X60 PCT C/50</t>
  </si>
  <si>
    <t>188</t>
  </si>
  <si>
    <t>38892</t>
  </si>
  <si>
    <t>SACO DE PRESENTE  DECORADO 20X29 COM 100  ESTAMPA A ESCOLHER</t>
  </si>
  <si>
    <t>189</t>
  </si>
  <si>
    <t>34130</t>
  </si>
  <si>
    <t>SACO PARA PRESENTE TRANSPARENTE 25CM X 35CM C/50 UN</t>
  </si>
  <si>
    <t>190</t>
  </si>
  <si>
    <t>34131</t>
  </si>
  <si>
    <t>SACO PARA PRESENTE TRANSPARENTE 30CM X 45CM C/50 UN</t>
  </si>
  <si>
    <t>191</t>
  </si>
  <si>
    <t>35799</t>
  </si>
  <si>
    <t>SACO PARA PRESENTE TRANSPARENTE 45CM X 60CM C/50 UN</t>
  </si>
  <si>
    <t>192</t>
  </si>
  <si>
    <t>35800</t>
  </si>
  <si>
    <t>SACO PARA PRESENTE TRANSPARENTE 60CM X 90CM C/25 UN</t>
  </si>
  <si>
    <t>193</t>
  </si>
  <si>
    <t>34193</t>
  </si>
  <si>
    <t>SACO PLÁSTICO TRANSPARENTE 15X29 C/100</t>
  </si>
  <si>
    <t>194</t>
  </si>
  <si>
    <t>34195</t>
  </si>
  <si>
    <t>SACO PLÁSTICO TRANSPARENTE 34X24 C/100</t>
  </si>
  <si>
    <t>195</t>
  </si>
  <si>
    <t>34191</t>
  </si>
  <si>
    <t>SACO PLÁSTICO TRANSPARENTE COM 11X19,5 COM 100</t>
  </si>
  <si>
    <t>196</t>
  </si>
  <si>
    <t>38893</t>
  </si>
  <si>
    <t>SACO PLÁSTICO TRANSPARENTE COM 15X29 COM 100</t>
  </si>
  <si>
    <t>197</t>
  </si>
  <si>
    <t>34190</t>
  </si>
  <si>
    <t>SACO PLASTICO TRANSPARENTE COM ZIP LOK 24X17 COM 100</t>
  </si>
  <si>
    <t>198</t>
  </si>
  <si>
    <t>35749</t>
  </si>
  <si>
    <t>T.N.T POLIPROPILENO LISO (ROLO 140X50) CORES A ESCOLHER</t>
  </si>
  <si>
    <t>199</t>
  </si>
  <si>
    <t>38792</t>
  </si>
  <si>
    <t>TECIDO JUTA</t>
  </si>
  <si>
    <t>MT</t>
  </si>
  <si>
    <t>200</t>
  </si>
  <si>
    <t>38786</t>
  </si>
  <si>
    <t>TESOURA 8 POLEGADAS C/ LAMINA EM AÇO 21 CM</t>
  </si>
  <si>
    <t>201</t>
  </si>
  <si>
    <t>34197</t>
  </si>
  <si>
    <t>TESOURA ESCOLAR EM ACO INOXIDAVEL TEMPERADO, COM CABO DE POLIPROPILENO ANATOMICO PRETO - BOA QUALIDADE SEM PONTA (PEQUENA) CX C/20</t>
  </si>
  <si>
    <t>202</t>
  </si>
  <si>
    <t>38787</t>
  </si>
  <si>
    <t>TESOURA ESCOLAR LAMINA EM AÇO INOX C/ 12 CM S/ PONTA C/ CABO EM PLÁSTICO</t>
  </si>
  <si>
    <t>203</t>
  </si>
  <si>
    <t>35750</t>
  </si>
  <si>
    <t>TESOURA MULTIUSO CABO EMBORRACHADO FORMATO ANATOMICO, GRAMPLINE.</t>
  </si>
  <si>
    <t>204</t>
  </si>
  <si>
    <t>34101</t>
  </si>
  <si>
    <t>TESOURA MULTIUSO, EM ACO INOXIDAVEL TEMPERADO, COM CABO DE POLIPROPILENO ANATOMCO PRETO, TAMANHO APROXIMADO DE 20 CM  7 POLEGADAS</t>
  </si>
  <si>
    <t>205</t>
  </si>
  <si>
    <t>35753</t>
  </si>
  <si>
    <t>TINTA DE CARIMBO PRETA E AZUL 42 ML</t>
  </si>
  <si>
    <t>206</t>
  </si>
  <si>
    <t>34201</t>
  </si>
  <si>
    <t>TINTA PVA 500ML CORES A ESCOLHER</t>
  </si>
  <si>
    <t>207</t>
  </si>
  <si>
    <t>34205</t>
  </si>
  <si>
    <t>TINTA RELEVO EM TUBOS 35ML CORES A ESCOLHER</t>
  </si>
  <si>
    <t>208</t>
  </si>
  <si>
    <t>38596</t>
  </si>
  <si>
    <t>TNT POLIPROPILENO LISO (ROLO 140X50) CORES A ESCOLHER</t>
  </si>
  <si>
    <t>Declaro que examinei, conheço e me submeto a todas as condições contidas no Edital da presente Licitação modalidade PREGÃO PRESENCIAL Nº 0018/2023,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</si>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</sst>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3" t="s">
        <v>31</v>
      </c>
      <c r="B21" s="33" t="s">
        <v>32</v>
      </c>
      <c r="C21" s="33" t="s">
        <v>33</v>
      </c>
      <c r="D21" s="34" t="s">
        <v>34</v>
      </c>
      <c r="E21" s="33" t="s">
        <v>35</v>
      </c>
      <c r="F21" s="37">
        <v>10</v>
      </c>
      <c r="G21" s="36">
        <v>55.96</v>
      </c>
      <c r="H21" s="18"/>
      <c r="I21" s="35">
        <v>0</v>
      </c>
      <c r="J21" s="19">
        <f>SUM(F21*I21)</f>
        <v>0</v>
      </c>
      <c r="K21" s="20"/>
      <c r="L21" s="20"/>
      <c r="M21" s="20"/>
      <c r="N21" s="20"/>
      <c r="O21" s="20"/>
    </row>
    <row r="22" spans="1:15" s="21" customFormat="1" ht="18">
      <c r="A22" s="33" t="s">
        <v>31</v>
      </c>
      <c r="B22" s="33" t="s">
        <v>36</v>
      </c>
      <c r="C22" s="33" t="s">
        <v>37</v>
      </c>
      <c r="D22" s="34" t="s">
        <v>38</v>
      </c>
      <c r="E22" s="33" t="s">
        <v>39</v>
      </c>
      <c r="F22" s="37">
        <v>15</v>
      </c>
      <c r="G22" s="36">
        <v>4.18</v>
      </c>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39</v>
      </c>
      <c r="F23" s="37">
        <v>2</v>
      </c>
      <c r="G23" s="36">
        <v>13.16</v>
      </c>
      <c r="H23" s="18"/>
      <c r="I23" s="35">
        <v>0</v>
      </c>
      <c r="J23" s="19">
        <f t="shared" si="0"/>
        <v>0</v>
      </c>
      <c r="K23" s="20"/>
      <c r="L23" s="20"/>
      <c r="M23" s="20"/>
      <c r="N23" s="20"/>
      <c r="O23" s="20"/>
    </row>
    <row r="24" spans="1:15" s="21" customFormat="1" ht="14.25">
      <c r="A24" s="33" t="s">
        <v>31</v>
      </c>
      <c r="B24" s="33" t="s">
        <v>43</v>
      </c>
      <c r="C24" s="33" t="s">
        <v>44</v>
      </c>
      <c r="D24" s="34" t="s">
        <v>45</v>
      </c>
      <c r="E24" s="33" t="s">
        <v>35</v>
      </c>
      <c r="F24" s="37">
        <v>8</v>
      </c>
      <c r="G24" s="36">
        <v>11.14</v>
      </c>
      <c r="H24" s="18"/>
      <c r="I24" s="35">
        <v>0</v>
      </c>
      <c r="J24" s="19">
        <f t="shared" si="0"/>
        <v>0</v>
      </c>
      <c r="K24" s="22"/>
      <c r="L24" s="22"/>
      <c r="M24" s="22"/>
      <c r="N24" s="22"/>
      <c r="O24" s="22"/>
    </row>
    <row r="25" spans="1:15" s="21" customFormat="1" ht="45">
      <c r="A25" s="33" t="s">
        <v>31</v>
      </c>
      <c r="B25" s="33" t="s">
        <v>46</v>
      </c>
      <c r="C25" s="33" t="s">
        <v>47</v>
      </c>
      <c r="D25" s="34" t="s">
        <v>48</v>
      </c>
      <c r="E25" s="33" t="s">
        <v>35</v>
      </c>
      <c r="F25" s="37">
        <v>5</v>
      </c>
      <c r="G25" s="36">
        <v>23.9</v>
      </c>
      <c r="H25" s="18"/>
      <c r="I25" s="35">
        <v>0</v>
      </c>
      <c r="J25" s="19">
        <f t="shared" si="0"/>
        <v>0</v>
      </c>
      <c r="K25" s="20"/>
      <c r="L25" s="20"/>
      <c r="M25" s="20"/>
      <c r="N25" s="20"/>
      <c r="O25" s="20"/>
    </row>
    <row r="26" spans="1:15" s="21" customFormat="1" ht="18">
      <c r="A26" s="33" t="s">
        <v>31</v>
      </c>
      <c r="B26" s="33" t="s">
        <v>49</v>
      </c>
      <c r="C26" s="33" t="s">
        <v>50</v>
      </c>
      <c r="D26" s="34" t="s">
        <v>51</v>
      </c>
      <c r="E26" s="33" t="s">
        <v>39</v>
      </c>
      <c r="F26" s="37">
        <v>3</v>
      </c>
      <c r="G26" s="36">
        <v>47.58</v>
      </c>
      <c r="H26" s="18"/>
      <c r="I26" s="35">
        <v>0</v>
      </c>
      <c r="J26" s="19">
        <f t="shared" si="0"/>
        <v>0</v>
      </c>
      <c r="K26" s="20"/>
      <c r="L26" s="20"/>
      <c r="M26" s="20"/>
      <c r="N26" s="20"/>
      <c r="O26" s="23"/>
    </row>
    <row r="27" spans="1:15" s="21" customFormat="1" ht="14.25">
      <c r="A27" s="33" t="s">
        <v>31</v>
      </c>
      <c r="B27" s="33" t="s">
        <v>52</v>
      </c>
      <c r="C27" s="33" t="s">
        <v>53</v>
      </c>
      <c r="D27" s="34" t="s">
        <v>54</v>
      </c>
      <c r="E27" s="33" t="s">
        <v>39</v>
      </c>
      <c r="F27" s="37">
        <v>20</v>
      </c>
      <c r="G27" s="36">
        <v>211.53</v>
      </c>
      <c r="H27" s="18"/>
      <c r="I27" s="35">
        <v>0</v>
      </c>
      <c r="J27" s="19">
        <f t="shared" si="0"/>
        <v>0</v>
      </c>
      <c r="K27" s="24"/>
      <c r="L27" s="22"/>
      <c r="M27" s="24"/>
      <c r="N27" s="24"/>
      <c r="O27" s="24"/>
    </row>
    <row r="28" spans="1:14" s="21" customFormat="1" ht="18">
      <c r="A28" s="33" t="s">
        <v>31</v>
      </c>
      <c r="B28" s="33" t="s">
        <v>55</v>
      </c>
      <c r="C28" s="33" t="s">
        <v>56</v>
      </c>
      <c r="D28" s="34" t="s">
        <v>57</v>
      </c>
      <c r="E28" s="33" t="s">
        <v>58</v>
      </c>
      <c r="F28" s="37">
        <v>100</v>
      </c>
      <c r="G28" s="36">
        <v>14.84</v>
      </c>
      <c r="H28" s="18"/>
      <c r="I28" s="35">
        <v>0</v>
      </c>
      <c r="J28" s="19">
        <f t="shared" si="0"/>
        <v>0</v>
      </c>
      <c r="K28" s="25"/>
      <c r="L28" s="26"/>
      <c r="M28" s="25"/>
      <c r="N28" s="25"/>
    </row>
    <row r="29" spans="1:14" s="21" customFormat="1" ht="18">
      <c r="A29" s="33" t="s">
        <v>31</v>
      </c>
      <c r="B29" s="33" t="s">
        <v>59</v>
      </c>
      <c r="C29" s="33" t="s">
        <v>60</v>
      </c>
      <c r="D29" s="34" t="s">
        <v>61</v>
      </c>
      <c r="E29" s="33" t="s">
        <v>35</v>
      </c>
      <c r="F29" s="37">
        <v>17</v>
      </c>
      <c r="G29" s="36">
        <v>8.72</v>
      </c>
      <c r="H29" s="18"/>
      <c r="I29" s="35">
        <v>0</v>
      </c>
      <c r="J29" s="19">
        <f t="shared" si="0"/>
        <v>0</v>
      </c>
      <c r="K29" s="25"/>
      <c r="L29" s="26"/>
      <c r="M29" s="25"/>
      <c r="N29" s="25"/>
    </row>
    <row r="30" spans="1:14" s="21" customFormat="1" ht="18">
      <c r="A30" s="33" t="s">
        <v>31</v>
      </c>
      <c r="B30" s="33" t="s">
        <v>62</v>
      </c>
      <c r="C30" s="33" t="s">
        <v>63</v>
      </c>
      <c r="D30" s="34" t="s">
        <v>64</v>
      </c>
      <c r="E30" s="33" t="s">
        <v>35</v>
      </c>
      <c r="F30" s="37">
        <v>10</v>
      </c>
      <c r="G30" s="36">
        <v>11.55</v>
      </c>
      <c r="H30" s="18"/>
      <c r="I30" s="35">
        <v>0</v>
      </c>
      <c r="J30" s="19">
        <f t="shared" si="0"/>
        <v>0</v>
      </c>
      <c r="K30" s="25"/>
      <c r="L30" s="26"/>
      <c r="M30" s="25"/>
      <c r="N30" s="25"/>
    </row>
    <row r="31" spans="1:14" s="21" customFormat="1" ht="18">
      <c r="A31" s="33" t="s">
        <v>31</v>
      </c>
      <c r="B31" s="33" t="s">
        <v>65</v>
      </c>
      <c r="C31" s="33" t="s">
        <v>66</v>
      </c>
      <c r="D31" s="34" t="s">
        <v>67</v>
      </c>
      <c r="E31" s="33" t="s">
        <v>35</v>
      </c>
      <c r="F31" s="37">
        <v>25</v>
      </c>
      <c r="G31" s="36">
        <v>9.03</v>
      </c>
      <c r="H31" s="18"/>
      <c r="I31" s="35">
        <v>0</v>
      </c>
      <c r="J31" s="19">
        <f t="shared" si="0"/>
        <v>0</v>
      </c>
      <c r="K31" s="25"/>
      <c r="L31" s="26"/>
      <c r="M31" s="25"/>
      <c r="N31" s="25"/>
    </row>
    <row r="32" spans="1:14" s="21" customFormat="1" ht="18">
      <c r="A32" s="33" t="s">
        <v>31</v>
      </c>
      <c r="B32" s="33" t="s">
        <v>68</v>
      </c>
      <c r="C32" s="33" t="s">
        <v>69</v>
      </c>
      <c r="D32" s="34" t="s">
        <v>70</v>
      </c>
      <c r="E32" s="33" t="s">
        <v>58</v>
      </c>
      <c r="F32" s="37">
        <v>5</v>
      </c>
      <c r="G32" s="36">
        <v>19.93</v>
      </c>
      <c r="H32" s="18"/>
      <c r="I32" s="35">
        <v>0</v>
      </c>
      <c r="J32" s="19">
        <f t="shared" si="0"/>
        <v>0</v>
      </c>
      <c r="K32" s="25"/>
      <c r="L32" s="26"/>
      <c r="M32" s="25"/>
      <c r="N32" s="25"/>
    </row>
    <row r="33" spans="1:14" s="21" customFormat="1" ht="18">
      <c r="A33" s="33" t="s">
        <v>31</v>
      </c>
      <c r="B33" s="33" t="s">
        <v>71</v>
      </c>
      <c r="C33" s="33" t="s">
        <v>72</v>
      </c>
      <c r="D33" s="34" t="s">
        <v>73</v>
      </c>
      <c r="E33" s="33" t="s">
        <v>39</v>
      </c>
      <c r="F33" s="37">
        <v>15</v>
      </c>
      <c r="G33" s="36">
        <v>16.92</v>
      </c>
      <c r="H33" s="18"/>
      <c r="I33" s="35">
        <v>0</v>
      </c>
      <c r="J33" s="19">
        <f t="shared" si="0"/>
        <v>0</v>
      </c>
      <c r="K33" s="25"/>
      <c r="L33" s="26"/>
      <c r="M33" s="25"/>
      <c r="N33" s="25"/>
    </row>
    <row r="34" spans="1:14" s="21" customFormat="1" ht="54">
      <c r="A34" s="33" t="s">
        <v>31</v>
      </c>
      <c r="B34" s="33" t="s">
        <v>74</v>
      </c>
      <c r="C34" s="33" t="s">
        <v>75</v>
      </c>
      <c r="D34" s="34" t="s">
        <v>76</v>
      </c>
      <c r="E34" s="33" t="s">
        <v>39</v>
      </c>
      <c r="F34" s="37">
        <v>5</v>
      </c>
      <c r="G34" s="36">
        <v>19.9</v>
      </c>
      <c r="H34" s="18"/>
      <c r="I34" s="35">
        <v>0</v>
      </c>
      <c r="J34" s="19">
        <f t="shared" si="0"/>
        <v>0</v>
      </c>
      <c r="K34" s="25"/>
      <c r="L34" s="26"/>
      <c r="M34" s="25"/>
      <c r="N34" s="25"/>
    </row>
    <row r="35" spans="1:14" s="21" customFormat="1" ht="18">
      <c r="A35" s="33" t="s">
        <v>31</v>
      </c>
      <c r="B35" s="33" t="s">
        <v>77</v>
      </c>
      <c r="C35" s="33" t="s">
        <v>78</v>
      </c>
      <c r="D35" s="34" t="s">
        <v>79</v>
      </c>
      <c r="E35" s="33" t="s">
        <v>35</v>
      </c>
      <c r="F35" s="37">
        <v>70</v>
      </c>
      <c r="G35" s="36">
        <v>7.75</v>
      </c>
      <c r="H35" s="18"/>
      <c r="I35" s="35">
        <v>0</v>
      </c>
      <c r="J35" s="19">
        <f t="shared" si="0"/>
        <v>0</v>
      </c>
      <c r="K35" s="25"/>
      <c r="L35" s="26"/>
      <c r="M35" s="25"/>
      <c r="N35" s="25"/>
    </row>
    <row r="36" spans="1:14" s="21" customFormat="1" ht="18">
      <c r="A36" s="33" t="s">
        <v>31</v>
      </c>
      <c r="B36" s="33" t="s">
        <v>80</v>
      </c>
      <c r="C36" s="33" t="s">
        <v>81</v>
      </c>
      <c r="D36" s="34" t="s">
        <v>82</v>
      </c>
      <c r="E36" s="33" t="s">
        <v>35</v>
      </c>
      <c r="F36" s="37">
        <v>40</v>
      </c>
      <c r="G36" s="36">
        <v>11.84</v>
      </c>
      <c r="H36" s="18"/>
      <c r="I36" s="35">
        <v>0</v>
      </c>
      <c r="J36" s="19">
        <f t="shared" si="0"/>
        <v>0</v>
      </c>
      <c r="K36" s="25"/>
      <c r="L36" s="26"/>
      <c r="M36" s="25"/>
      <c r="N36" s="25"/>
    </row>
    <row r="37" spans="1:14" s="21" customFormat="1" ht="18">
      <c r="A37" s="33" t="s">
        <v>31</v>
      </c>
      <c r="B37" s="33" t="s">
        <v>83</v>
      </c>
      <c r="C37" s="33" t="s">
        <v>84</v>
      </c>
      <c r="D37" s="34" t="s">
        <v>85</v>
      </c>
      <c r="E37" s="33" t="s">
        <v>35</v>
      </c>
      <c r="F37" s="37">
        <v>50</v>
      </c>
      <c r="G37" s="36">
        <v>11.53</v>
      </c>
      <c r="H37" s="18"/>
      <c r="I37" s="35">
        <v>0</v>
      </c>
      <c r="J37" s="19">
        <f t="shared" si="0"/>
        <v>0</v>
      </c>
      <c r="K37" s="25"/>
      <c r="L37" s="26"/>
      <c r="M37" s="25"/>
      <c r="N37" s="25"/>
    </row>
    <row r="38" spans="1:14" s="21" customFormat="1" ht="27">
      <c r="A38" s="33" t="s">
        <v>31</v>
      </c>
      <c r="B38" s="33" t="s">
        <v>86</v>
      </c>
      <c r="C38" s="33" t="s">
        <v>87</v>
      </c>
      <c r="D38" s="34" t="s">
        <v>88</v>
      </c>
      <c r="E38" s="33" t="s">
        <v>35</v>
      </c>
      <c r="F38" s="37">
        <v>163</v>
      </c>
      <c r="G38" s="36">
        <v>14.47</v>
      </c>
      <c r="H38" s="18"/>
      <c r="I38" s="35">
        <v>0</v>
      </c>
      <c r="J38" s="19">
        <f t="shared" si="0"/>
        <v>0</v>
      </c>
      <c r="K38" s="25"/>
      <c r="L38" s="26"/>
      <c r="M38" s="25"/>
      <c r="N38" s="25"/>
    </row>
    <row r="39" spans="1:14" s="21" customFormat="1" ht="27">
      <c r="A39" s="33" t="s">
        <v>31</v>
      </c>
      <c r="B39" s="33" t="s">
        <v>89</v>
      </c>
      <c r="C39" s="33" t="s">
        <v>90</v>
      </c>
      <c r="D39" s="34" t="s">
        <v>91</v>
      </c>
      <c r="E39" s="33" t="s">
        <v>35</v>
      </c>
      <c r="F39" s="37">
        <v>10</v>
      </c>
      <c r="G39" s="36">
        <v>20.32</v>
      </c>
      <c r="H39" s="18"/>
      <c r="I39" s="35">
        <v>0</v>
      </c>
      <c r="J39" s="19">
        <f t="shared" si="0"/>
        <v>0</v>
      </c>
      <c r="K39" s="25"/>
      <c r="L39" s="26"/>
      <c r="M39" s="25"/>
      <c r="N39" s="25"/>
    </row>
    <row r="40" spans="1:14" s="21" customFormat="1" ht="18">
      <c r="A40" s="33" t="s">
        <v>31</v>
      </c>
      <c r="B40" s="33" t="s">
        <v>92</v>
      </c>
      <c r="C40" s="33" t="s">
        <v>93</v>
      </c>
      <c r="D40" s="34" t="s">
        <v>94</v>
      </c>
      <c r="E40" s="33" t="s">
        <v>35</v>
      </c>
      <c r="F40" s="37">
        <v>50</v>
      </c>
      <c r="G40" s="36">
        <v>9.87</v>
      </c>
      <c r="H40" s="18"/>
      <c r="I40" s="35">
        <v>0</v>
      </c>
      <c r="J40" s="19">
        <f t="shared" si="0"/>
        <v>0</v>
      </c>
      <c r="K40" s="25"/>
      <c r="L40" s="26"/>
      <c r="M40" s="25"/>
      <c r="N40" s="25"/>
    </row>
    <row r="41" spans="1:14" s="21" customFormat="1" ht="18">
      <c r="A41" s="33" t="s">
        <v>31</v>
      </c>
      <c r="B41" s="33" t="s">
        <v>95</v>
      </c>
      <c r="C41" s="33" t="s">
        <v>96</v>
      </c>
      <c r="D41" s="34" t="s">
        <v>97</v>
      </c>
      <c r="E41" s="33" t="s">
        <v>35</v>
      </c>
      <c r="F41" s="37">
        <v>3</v>
      </c>
      <c r="G41" s="36">
        <v>55.08</v>
      </c>
      <c r="H41" s="18"/>
      <c r="I41" s="35">
        <v>0</v>
      </c>
      <c r="J41" s="19">
        <f t="shared" si="0"/>
        <v>0</v>
      </c>
      <c r="K41" s="25"/>
      <c r="L41" s="26"/>
      <c r="M41" s="25"/>
      <c r="N41" s="25"/>
    </row>
    <row r="42" spans="1:14" s="21" customFormat="1" ht="27">
      <c r="A42" s="33" t="s">
        <v>31</v>
      </c>
      <c r="B42" s="33" t="s">
        <v>98</v>
      </c>
      <c r="C42" s="33" t="s">
        <v>99</v>
      </c>
      <c r="D42" s="34" t="s">
        <v>100</v>
      </c>
      <c r="E42" s="33" t="s">
        <v>35</v>
      </c>
      <c r="F42" s="37">
        <v>24</v>
      </c>
      <c r="G42" s="36">
        <v>58.72</v>
      </c>
      <c r="H42" s="18"/>
      <c r="I42" s="35">
        <v>0</v>
      </c>
      <c r="J42" s="19">
        <f t="shared" si="0"/>
        <v>0</v>
      </c>
      <c r="K42" s="25"/>
      <c r="L42" s="26"/>
      <c r="M42" s="25"/>
      <c r="N42" s="25"/>
    </row>
    <row r="43" spans="1:14" s="21" customFormat="1" ht="72">
      <c r="A43" s="33" t="s">
        <v>31</v>
      </c>
      <c r="B43" s="33" t="s">
        <v>101</v>
      </c>
      <c r="C43" s="33" t="s">
        <v>102</v>
      </c>
      <c r="D43" s="34" t="s">
        <v>103</v>
      </c>
      <c r="E43" s="33" t="s">
        <v>39</v>
      </c>
      <c r="F43" s="37">
        <v>47</v>
      </c>
      <c r="G43" s="36">
        <v>71.85</v>
      </c>
      <c r="H43" s="18"/>
      <c r="I43" s="35">
        <v>0</v>
      </c>
      <c r="J43" s="19">
        <f t="shared" si="0"/>
        <v>0</v>
      </c>
      <c r="K43" s="25"/>
      <c r="L43" s="26"/>
      <c r="M43" s="25"/>
      <c r="N43" s="25"/>
    </row>
    <row r="44" spans="1:14" s="21" customFormat="1" ht="72">
      <c r="A44" s="33" t="s">
        <v>31</v>
      </c>
      <c r="B44" s="33" t="s">
        <v>104</v>
      </c>
      <c r="C44" s="33" t="s">
        <v>105</v>
      </c>
      <c r="D44" s="34" t="s">
        <v>106</v>
      </c>
      <c r="E44" s="33" t="s">
        <v>39</v>
      </c>
      <c r="F44" s="37">
        <v>12</v>
      </c>
      <c r="G44" s="36">
        <v>71.78</v>
      </c>
      <c r="H44" s="18"/>
      <c r="I44" s="35">
        <v>0</v>
      </c>
      <c r="J44" s="19">
        <f t="shared" si="0"/>
        <v>0</v>
      </c>
      <c r="K44" s="25"/>
      <c r="L44" s="26"/>
      <c r="M44" s="25"/>
      <c r="N44" s="25"/>
    </row>
    <row r="45" spans="1:14" s="21" customFormat="1" ht="18">
      <c r="A45" s="33" t="s">
        <v>31</v>
      </c>
      <c r="B45" s="33" t="s">
        <v>107</v>
      </c>
      <c r="C45" s="33" t="s">
        <v>108</v>
      </c>
      <c r="D45" s="34" t="s">
        <v>109</v>
      </c>
      <c r="E45" s="33" t="s">
        <v>35</v>
      </c>
      <c r="F45" s="37">
        <v>11</v>
      </c>
      <c r="G45" s="36">
        <v>47.09</v>
      </c>
      <c r="H45" s="18"/>
      <c r="I45" s="35">
        <v>0</v>
      </c>
      <c r="J45" s="19">
        <f t="shared" si="0"/>
        <v>0</v>
      </c>
      <c r="K45" s="25"/>
      <c r="L45" s="26"/>
      <c r="M45" s="25"/>
      <c r="N45" s="25"/>
    </row>
    <row r="46" spans="1:14" s="21" customFormat="1" ht="18">
      <c r="A46" s="33" t="s">
        <v>31</v>
      </c>
      <c r="B46" s="33" t="s">
        <v>110</v>
      </c>
      <c r="C46" s="33" t="s">
        <v>111</v>
      </c>
      <c r="D46" s="34" t="s">
        <v>112</v>
      </c>
      <c r="E46" s="33" t="s">
        <v>35</v>
      </c>
      <c r="F46" s="37">
        <v>6</v>
      </c>
      <c r="G46" s="36">
        <v>47.09</v>
      </c>
      <c r="H46" s="18"/>
      <c r="I46" s="35">
        <v>0</v>
      </c>
      <c r="J46" s="19">
        <f t="shared" si="0"/>
        <v>0</v>
      </c>
      <c r="K46" s="25"/>
      <c r="L46" s="26"/>
      <c r="M46" s="25"/>
      <c r="N46" s="25"/>
    </row>
    <row r="47" spans="1:14" s="21" customFormat="1" ht="81">
      <c r="A47" s="33" t="s">
        <v>31</v>
      </c>
      <c r="B47" s="33" t="s">
        <v>113</v>
      </c>
      <c r="C47" s="33" t="s">
        <v>114</v>
      </c>
      <c r="D47" s="34" t="s">
        <v>115</v>
      </c>
      <c r="E47" s="33" t="s">
        <v>39</v>
      </c>
      <c r="F47" s="37">
        <v>20</v>
      </c>
      <c r="G47" s="36">
        <v>60.33</v>
      </c>
      <c r="H47" s="18"/>
      <c r="I47" s="35">
        <v>0</v>
      </c>
      <c r="J47" s="19">
        <f t="shared" si="0"/>
        <v>0</v>
      </c>
      <c r="K47" s="25"/>
      <c r="L47" s="26"/>
      <c r="M47" s="25"/>
      <c r="N47" s="25"/>
    </row>
    <row r="48" spans="1:14" s="21" customFormat="1" ht="14.25">
      <c r="A48" s="33" t="s">
        <v>31</v>
      </c>
      <c r="B48" s="33" t="s">
        <v>116</v>
      </c>
      <c r="C48" s="33" t="s">
        <v>117</v>
      </c>
      <c r="D48" s="34" t="s">
        <v>118</v>
      </c>
      <c r="E48" s="33" t="s">
        <v>35</v>
      </c>
      <c r="F48" s="37">
        <v>24</v>
      </c>
      <c r="G48" s="36">
        <v>11.69</v>
      </c>
      <c r="H48" s="18"/>
      <c r="I48" s="35">
        <v>0</v>
      </c>
      <c r="J48" s="19">
        <f t="shared" si="0"/>
        <v>0</v>
      </c>
      <c r="K48" s="25"/>
      <c r="L48" s="26"/>
      <c r="M48" s="25"/>
      <c r="N48" s="25"/>
    </row>
    <row r="49" spans="1:14" s="21" customFormat="1" ht="27">
      <c r="A49" s="33" t="s">
        <v>31</v>
      </c>
      <c r="B49" s="33" t="s">
        <v>119</v>
      </c>
      <c r="C49" s="33" t="s">
        <v>120</v>
      </c>
      <c r="D49" s="34" t="s">
        <v>121</v>
      </c>
      <c r="E49" s="33" t="s">
        <v>39</v>
      </c>
      <c r="F49" s="37">
        <v>26</v>
      </c>
      <c r="G49" s="36">
        <v>28.67</v>
      </c>
      <c r="H49" s="18"/>
      <c r="I49" s="35">
        <v>0</v>
      </c>
      <c r="J49" s="19">
        <f t="shared" si="0"/>
        <v>0</v>
      </c>
      <c r="K49" s="25"/>
      <c r="L49" s="26"/>
      <c r="M49" s="25"/>
      <c r="N49" s="25"/>
    </row>
    <row r="50" spans="1:14" s="21" customFormat="1" ht="18">
      <c r="A50" s="33" t="s">
        <v>31</v>
      </c>
      <c r="B50" s="33" t="s">
        <v>122</v>
      </c>
      <c r="C50" s="33" t="s">
        <v>123</v>
      </c>
      <c r="D50" s="34" t="s">
        <v>124</v>
      </c>
      <c r="E50" s="33" t="s">
        <v>39</v>
      </c>
      <c r="F50" s="37">
        <v>16</v>
      </c>
      <c r="G50" s="36">
        <v>28.67</v>
      </c>
      <c r="H50" s="18"/>
      <c r="I50" s="35">
        <v>0</v>
      </c>
      <c r="J50" s="19">
        <f t="shared" si="0"/>
        <v>0</v>
      </c>
      <c r="K50" s="25"/>
      <c r="L50" s="26"/>
      <c r="M50" s="25"/>
      <c r="N50" s="25"/>
    </row>
    <row r="51" spans="1:14" s="21" customFormat="1" ht="18">
      <c r="A51" s="33" t="s">
        <v>31</v>
      </c>
      <c r="B51" s="33" t="s">
        <v>125</v>
      </c>
      <c r="C51" s="33" t="s">
        <v>126</v>
      </c>
      <c r="D51" s="34" t="s">
        <v>127</v>
      </c>
      <c r="E51" s="33" t="s">
        <v>39</v>
      </c>
      <c r="F51" s="37">
        <v>23</v>
      </c>
      <c r="G51" s="36">
        <v>28.59</v>
      </c>
      <c r="H51" s="18"/>
      <c r="I51" s="35">
        <v>0</v>
      </c>
      <c r="J51" s="19">
        <f t="shared" si="0"/>
        <v>0</v>
      </c>
      <c r="K51" s="25"/>
      <c r="L51" s="26"/>
      <c r="M51" s="25"/>
      <c r="N51" s="25"/>
    </row>
    <row r="52" spans="1:14" s="21" customFormat="1" ht="27">
      <c r="A52" s="33" t="s">
        <v>31</v>
      </c>
      <c r="B52" s="33" t="s">
        <v>128</v>
      </c>
      <c r="C52" s="33" t="s">
        <v>129</v>
      </c>
      <c r="D52" s="34" t="s">
        <v>130</v>
      </c>
      <c r="E52" s="33" t="s">
        <v>39</v>
      </c>
      <c r="F52" s="37">
        <v>19</v>
      </c>
      <c r="G52" s="36">
        <v>28.66</v>
      </c>
      <c r="H52" s="18"/>
      <c r="I52" s="35">
        <v>0</v>
      </c>
      <c r="J52" s="19">
        <f t="shared" si="0"/>
        <v>0</v>
      </c>
      <c r="K52" s="25"/>
      <c r="L52" s="26"/>
      <c r="M52" s="25"/>
      <c r="N52" s="25"/>
    </row>
    <row r="53" spans="1:14" s="21" customFormat="1" ht="18">
      <c r="A53" s="33" t="s">
        <v>31</v>
      </c>
      <c r="B53" s="33" t="s">
        <v>131</v>
      </c>
      <c r="C53" s="33" t="s">
        <v>132</v>
      </c>
      <c r="D53" s="34" t="s">
        <v>133</v>
      </c>
      <c r="E53" s="33" t="s">
        <v>58</v>
      </c>
      <c r="F53" s="37">
        <v>1</v>
      </c>
      <c r="G53" s="36">
        <v>109.88</v>
      </c>
      <c r="H53" s="18"/>
      <c r="I53" s="35">
        <v>0</v>
      </c>
      <c r="J53" s="19">
        <f t="shared" si="0"/>
        <v>0</v>
      </c>
      <c r="K53" s="25"/>
      <c r="L53" s="26"/>
      <c r="M53" s="25"/>
      <c r="N53" s="25"/>
    </row>
    <row r="54" spans="1:14" s="21" customFormat="1" ht="18">
      <c r="A54" s="33" t="s">
        <v>31</v>
      </c>
      <c r="B54" s="33" t="s">
        <v>134</v>
      </c>
      <c r="C54" s="33" t="s">
        <v>135</v>
      </c>
      <c r="D54" s="34" t="s">
        <v>136</v>
      </c>
      <c r="E54" s="33" t="s">
        <v>58</v>
      </c>
      <c r="F54" s="37">
        <v>1</v>
      </c>
      <c r="G54" s="36">
        <v>109.88</v>
      </c>
      <c r="H54" s="18"/>
      <c r="I54" s="35">
        <v>0</v>
      </c>
      <c r="J54" s="19">
        <f t="shared" si="0"/>
        <v>0</v>
      </c>
      <c r="K54" s="25"/>
      <c r="L54" s="26"/>
      <c r="M54" s="25"/>
      <c r="N54" s="25"/>
    </row>
    <row r="55" spans="1:14" s="21" customFormat="1" ht="18">
      <c r="A55" s="33" t="s">
        <v>31</v>
      </c>
      <c r="B55" s="33" t="s">
        <v>137</v>
      </c>
      <c r="C55" s="33" t="s">
        <v>138</v>
      </c>
      <c r="D55" s="34" t="s">
        <v>139</v>
      </c>
      <c r="E55" s="33" t="s">
        <v>35</v>
      </c>
      <c r="F55" s="37">
        <v>20</v>
      </c>
      <c r="G55" s="36">
        <v>2.75</v>
      </c>
      <c r="H55" s="18"/>
      <c r="I55" s="35">
        <v>0</v>
      </c>
      <c r="J55" s="19">
        <f t="shared" si="0"/>
        <v>0</v>
      </c>
      <c r="K55" s="25"/>
      <c r="L55" s="26"/>
      <c r="M55" s="25"/>
      <c r="N55" s="25"/>
    </row>
    <row r="56" spans="1:14" s="21" customFormat="1" ht="18">
      <c r="A56" s="33" t="s">
        <v>31</v>
      </c>
      <c r="B56" s="33" t="s">
        <v>140</v>
      </c>
      <c r="C56" s="33" t="s">
        <v>141</v>
      </c>
      <c r="D56" s="34" t="s">
        <v>142</v>
      </c>
      <c r="E56" s="33" t="s">
        <v>35</v>
      </c>
      <c r="F56" s="37">
        <v>20</v>
      </c>
      <c r="G56" s="36">
        <v>174.97</v>
      </c>
      <c r="H56" s="18"/>
      <c r="I56" s="35">
        <v>0</v>
      </c>
      <c r="J56" s="19">
        <f t="shared" si="0"/>
        <v>0</v>
      </c>
      <c r="K56" s="25"/>
      <c r="L56" s="26"/>
      <c r="M56" s="25"/>
      <c r="N56" s="25"/>
    </row>
    <row r="57" spans="1:14" s="21" customFormat="1" ht="14.25">
      <c r="A57" s="33" t="s">
        <v>31</v>
      </c>
      <c r="B57" s="33" t="s">
        <v>143</v>
      </c>
      <c r="C57" s="33" t="s">
        <v>144</v>
      </c>
      <c r="D57" s="34" t="s">
        <v>145</v>
      </c>
      <c r="E57" s="33" t="s">
        <v>39</v>
      </c>
      <c r="F57" s="37">
        <v>12</v>
      </c>
      <c r="G57" s="36">
        <v>14.94</v>
      </c>
      <c r="H57" s="18"/>
      <c r="I57" s="35">
        <v>0</v>
      </c>
      <c r="J57" s="19">
        <f t="shared" si="0"/>
        <v>0</v>
      </c>
      <c r="K57" s="25"/>
      <c r="L57" s="26"/>
      <c r="M57" s="25"/>
      <c r="N57" s="25"/>
    </row>
    <row r="58" spans="1:14" s="21" customFormat="1" ht="14.25">
      <c r="A58" s="33" t="s">
        <v>31</v>
      </c>
      <c r="B58" s="33" t="s">
        <v>146</v>
      </c>
      <c r="C58" s="33" t="s">
        <v>147</v>
      </c>
      <c r="D58" s="34" t="s">
        <v>148</v>
      </c>
      <c r="E58" s="33" t="s">
        <v>39</v>
      </c>
      <c r="F58" s="37">
        <v>24</v>
      </c>
      <c r="G58" s="36">
        <v>15.12</v>
      </c>
      <c r="H58" s="18"/>
      <c r="I58" s="35">
        <v>0</v>
      </c>
      <c r="J58" s="19">
        <f t="shared" si="0"/>
        <v>0</v>
      </c>
      <c r="K58" s="25"/>
      <c r="L58" s="26"/>
      <c r="M58" s="25"/>
      <c r="N58" s="25"/>
    </row>
    <row r="59" spans="1:14" s="21" customFormat="1" ht="14.25">
      <c r="A59" s="33" t="s">
        <v>31</v>
      </c>
      <c r="B59" s="33" t="s">
        <v>149</v>
      </c>
      <c r="C59" s="33" t="s">
        <v>150</v>
      </c>
      <c r="D59" s="34" t="s">
        <v>151</v>
      </c>
      <c r="E59" s="33" t="s">
        <v>39</v>
      </c>
      <c r="F59" s="37">
        <v>16</v>
      </c>
      <c r="G59" s="36">
        <v>15.12</v>
      </c>
      <c r="H59" s="18"/>
      <c r="I59" s="35">
        <v>0</v>
      </c>
      <c r="J59" s="19">
        <f t="shared" si="0"/>
        <v>0</v>
      </c>
      <c r="K59" s="25"/>
      <c r="L59" s="26"/>
      <c r="M59" s="25"/>
      <c r="N59" s="25"/>
    </row>
    <row r="60" spans="1:14" s="21" customFormat="1" ht="14.25">
      <c r="A60" s="33" t="s">
        <v>31</v>
      </c>
      <c r="B60" s="33" t="s">
        <v>152</v>
      </c>
      <c r="C60" s="33" t="s">
        <v>153</v>
      </c>
      <c r="D60" s="34" t="s">
        <v>154</v>
      </c>
      <c r="E60" s="33" t="s">
        <v>39</v>
      </c>
      <c r="F60" s="37">
        <v>21</v>
      </c>
      <c r="G60" s="36">
        <v>15.12</v>
      </c>
      <c r="H60" s="18"/>
      <c r="I60" s="35">
        <v>0</v>
      </c>
      <c r="J60" s="19">
        <f t="shared" si="0"/>
        <v>0</v>
      </c>
      <c r="K60" s="25"/>
      <c r="L60" s="26"/>
      <c r="M60" s="25"/>
      <c r="N60" s="25"/>
    </row>
    <row r="61" spans="1:14" s="21" customFormat="1" ht="14.25">
      <c r="A61" s="33" t="s">
        <v>31</v>
      </c>
      <c r="B61" s="33" t="s">
        <v>155</v>
      </c>
      <c r="C61" s="33" t="s">
        <v>156</v>
      </c>
      <c r="D61" s="34" t="s">
        <v>157</v>
      </c>
      <c r="E61" s="33" t="s">
        <v>39</v>
      </c>
      <c r="F61" s="37">
        <v>10</v>
      </c>
      <c r="G61" s="36">
        <v>15.12</v>
      </c>
      <c r="H61" s="18"/>
      <c r="I61" s="35">
        <v>0</v>
      </c>
      <c r="J61" s="19">
        <f t="shared" si="0"/>
        <v>0</v>
      </c>
      <c r="K61" s="25"/>
      <c r="L61" s="26"/>
      <c r="M61" s="25"/>
      <c r="N61" s="25"/>
    </row>
    <row r="62" spans="1:14" s="21" customFormat="1" ht="18">
      <c r="A62" s="33" t="s">
        <v>31</v>
      </c>
      <c r="B62" s="33" t="s">
        <v>158</v>
      </c>
      <c r="C62" s="33" t="s">
        <v>159</v>
      </c>
      <c r="D62" s="34" t="s">
        <v>160</v>
      </c>
      <c r="E62" s="33" t="s">
        <v>35</v>
      </c>
      <c r="F62" s="37">
        <v>50</v>
      </c>
      <c r="G62" s="36">
        <v>12.6</v>
      </c>
      <c r="H62" s="18"/>
      <c r="I62" s="35">
        <v>0</v>
      </c>
      <c r="J62" s="19">
        <f t="shared" si="0"/>
        <v>0</v>
      </c>
      <c r="K62" s="25"/>
      <c r="L62" s="26"/>
      <c r="M62" s="25"/>
      <c r="N62" s="25"/>
    </row>
    <row r="63" spans="1:14" s="21" customFormat="1" ht="14.25">
      <c r="A63" s="33" t="s">
        <v>31</v>
      </c>
      <c r="B63" s="33" t="s">
        <v>161</v>
      </c>
      <c r="C63" s="33" t="s">
        <v>162</v>
      </c>
      <c r="D63" s="34" t="s">
        <v>163</v>
      </c>
      <c r="E63" s="33" t="s">
        <v>35</v>
      </c>
      <c r="F63" s="37">
        <v>18</v>
      </c>
      <c r="G63" s="36">
        <v>25.36</v>
      </c>
      <c r="H63" s="18"/>
      <c r="I63" s="35">
        <v>0</v>
      </c>
      <c r="J63" s="19">
        <f t="shared" si="0"/>
        <v>0</v>
      </c>
      <c r="K63" s="25"/>
      <c r="L63" s="26"/>
      <c r="M63" s="25"/>
      <c r="N63" s="25"/>
    </row>
    <row r="64" spans="1:14" s="21" customFormat="1" ht="14.25">
      <c r="A64" s="33" t="s">
        <v>31</v>
      </c>
      <c r="B64" s="33" t="s">
        <v>164</v>
      </c>
      <c r="C64" s="33" t="s">
        <v>165</v>
      </c>
      <c r="D64" s="34" t="s">
        <v>166</v>
      </c>
      <c r="E64" s="33" t="s">
        <v>35</v>
      </c>
      <c r="F64" s="37">
        <v>12</v>
      </c>
      <c r="G64" s="36">
        <v>37.85</v>
      </c>
      <c r="H64" s="18"/>
      <c r="I64" s="35">
        <v>0</v>
      </c>
      <c r="J64" s="19">
        <f t="shared" si="0"/>
        <v>0</v>
      </c>
      <c r="K64" s="25"/>
      <c r="L64" s="26"/>
      <c r="M64" s="25"/>
      <c r="N64" s="25"/>
    </row>
    <row r="65" spans="1:14" s="21" customFormat="1" ht="18">
      <c r="A65" s="33" t="s">
        <v>31</v>
      </c>
      <c r="B65" s="33" t="s">
        <v>167</v>
      </c>
      <c r="C65" s="33" t="s">
        <v>168</v>
      </c>
      <c r="D65" s="34" t="s">
        <v>169</v>
      </c>
      <c r="E65" s="33" t="s">
        <v>39</v>
      </c>
      <c r="F65" s="37">
        <v>21</v>
      </c>
      <c r="G65" s="36">
        <v>40.39</v>
      </c>
      <c r="H65" s="18"/>
      <c r="I65" s="35">
        <v>0</v>
      </c>
      <c r="J65" s="19">
        <f t="shared" si="0"/>
        <v>0</v>
      </c>
      <c r="K65" s="25"/>
      <c r="L65" s="26"/>
      <c r="M65" s="25"/>
      <c r="N65" s="25"/>
    </row>
    <row r="66" spans="1:14" s="21" customFormat="1" ht="14.25">
      <c r="A66" s="33" t="s">
        <v>31</v>
      </c>
      <c r="B66" s="33" t="s">
        <v>170</v>
      </c>
      <c r="C66" s="33" t="s">
        <v>171</v>
      </c>
      <c r="D66" s="34" t="s">
        <v>172</v>
      </c>
      <c r="E66" s="33" t="s">
        <v>35</v>
      </c>
      <c r="F66" s="37">
        <v>4</v>
      </c>
      <c r="G66" s="36">
        <v>40.72</v>
      </c>
      <c r="H66" s="18"/>
      <c r="I66" s="35">
        <v>0</v>
      </c>
      <c r="J66" s="19">
        <f t="shared" si="0"/>
        <v>0</v>
      </c>
      <c r="K66" s="25"/>
      <c r="L66" s="26"/>
      <c r="M66" s="25"/>
      <c r="N66" s="25"/>
    </row>
    <row r="67" spans="1:14" s="21" customFormat="1" ht="14.25">
      <c r="A67" s="33" t="s">
        <v>31</v>
      </c>
      <c r="B67" s="33" t="s">
        <v>173</v>
      </c>
      <c r="C67" s="33" t="s">
        <v>174</v>
      </c>
      <c r="D67" s="34" t="s">
        <v>175</v>
      </c>
      <c r="E67" s="33" t="s">
        <v>58</v>
      </c>
      <c r="F67" s="37">
        <v>20</v>
      </c>
      <c r="G67" s="36">
        <v>74.39</v>
      </c>
      <c r="H67" s="18"/>
      <c r="I67" s="35">
        <v>0</v>
      </c>
      <c r="J67" s="19">
        <f t="shared" si="0"/>
        <v>0</v>
      </c>
      <c r="K67" s="25"/>
      <c r="L67" s="26"/>
      <c r="M67" s="25"/>
      <c r="N67" s="25"/>
    </row>
    <row r="68" spans="1:14" s="21" customFormat="1" ht="18">
      <c r="A68" s="33" t="s">
        <v>31</v>
      </c>
      <c r="B68" s="33" t="s">
        <v>176</v>
      </c>
      <c r="C68" s="33" t="s">
        <v>177</v>
      </c>
      <c r="D68" s="34" t="s">
        <v>178</v>
      </c>
      <c r="E68" s="33" t="s">
        <v>58</v>
      </c>
      <c r="F68" s="37">
        <v>10</v>
      </c>
      <c r="G68" s="36">
        <v>74.65</v>
      </c>
      <c r="H68" s="18"/>
      <c r="I68" s="35">
        <v>0</v>
      </c>
      <c r="J68" s="19">
        <f t="shared" si="0"/>
        <v>0</v>
      </c>
      <c r="K68" s="25"/>
      <c r="L68" s="26"/>
      <c r="M68" s="25"/>
      <c r="N68" s="25"/>
    </row>
    <row r="69" spans="1:14" s="21" customFormat="1" ht="18">
      <c r="A69" s="33" t="s">
        <v>31</v>
      </c>
      <c r="B69" s="33" t="s">
        <v>179</v>
      </c>
      <c r="C69" s="33" t="s">
        <v>180</v>
      </c>
      <c r="D69" s="34" t="s">
        <v>181</v>
      </c>
      <c r="E69" s="33" t="s">
        <v>39</v>
      </c>
      <c r="F69" s="37">
        <v>10</v>
      </c>
      <c r="G69" s="36">
        <v>125.82</v>
      </c>
      <c r="H69" s="18"/>
      <c r="I69" s="35">
        <v>0</v>
      </c>
      <c r="J69" s="19">
        <f t="shared" si="0"/>
        <v>0</v>
      </c>
      <c r="K69" s="25"/>
      <c r="L69" s="26"/>
      <c r="M69" s="25"/>
      <c r="N69" s="25"/>
    </row>
    <row r="70" spans="1:14" s="21" customFormat="1" ht="14.25">
      <c r="A70" s="33" t="s">
        <v>31</v>
      </c>
      <c r="B70" s="33" t="s">
        <v>182</v>
      </c>
      <c r="C70" s="33" t="s">
        <v>183</v>
      </c>
      <c r="D70" s="34" t="s">
        <v>184</v>
      </c>
      <c r="E70" s="33" t="s">
        <v>185</v>
      </c>
      <c r="F70" s="37">
        <v>9</v>
      </c>
      <c r="G70" s="36">
        <v>127.87</v>
      </c>
      <c r="H70" s="18"/>
      <c r="I70" s="35">
        <v>0</v>
      </c>
      <c r="J70" s="19">
        <f t="shared" si="0"/>
        <v>0</v>
      </c>
      <c r="K70" s="25"/>
      <c r="L70" s="26"/>
      <c r="M70" s="25"/>
      <c r="N70" s="25"/>
    </row>
    <row r="71" spans="1:14" s="21" customFormat="1" ht="18">
      <c r="A71" s="33" t="s">
        <v>31</v>
      </c>
      <c r="B71" s="33" t="s">
        <v>186</v>
      </c>
      <c r="C71" s="33" t="s">
        <v>187</v>
      </c>
      <c r="D71" s="34" t="s">
        <v>188</v>
      </c>
      <c r="E71" s="33" t="s">
        <v>39</v>
      </c>
      <c r="F71" s="37">
        <v>11</v>
      </c>
      <c r="G71" s="36">
        <v>39.98</v>
      </c>
      <c r="H71" s="18"/>
      <c r="I71" s="35">
        <v>0</v>
      </c>
      <c r="J71" s="19">
        <f t="shared" si="0"/>
        <v>0</v>
      </c>
      <c r="K71" s="25"/>
      <c r="L71" s="26"/>
      <c r="M71" s="25"/>
      <c r="N71" s="25"/>
    </row>
    <row r="72" spans="1:14" s="21" customFormat="1" ht="54">
      <c r="A72" s="33" t="s">
        <v>31</v>
      </c>
      <c r="B72" s="33" t="s">
        <v>189</v>
      </c>
      <c r="C72" s="33" t="s">
        <v>190</v>
      </c>
      <c r="D72" s="34" t="s">
        <v>191</v>
      </c>
      <c r="E72" s="33" t="s">
        <v>35</v>
      </c>
      <c r="F72" s="37">
        <v>15</v>
      </c>
      <c r="G72" s="36">
        <v>22.08</v>
      </c>
      <c r="H72" s="18"/>
      <c r="I72" s="35">
        <v>0</v>
      </c>
      <c r="J72" s="19">
        <f t="shared" si="0"/>
        <v>0</v>
      </c>
      <c r="K72" s="25"/>
      <c r="L72" s="26"/>
      <c r="M72" s="25"/>
      <c r="N72" s="25"/>
    </row>
    <row r="73" spans="1:14" s="21" customFormat="1" ht="14.25">
      <c r="A73" s="33" t="s">
        <v>31</v>
      </c>
      <c r="B73" s="33" t="s">
        <v>192</v>
      </c>
      <c r="C73" s="33" t="s">
        <v>193</v>
      </c>
      <c r="D73" s="34" t="s">
        <v>194</v>
      </c>
      <c r="E73" s="33" t="s">
        <v>35</v>
      </c>
      <c r="F73" s="37">
        <v>13</v>
      </c>
      <c r="G73" s="36">
        <v>20.9</v>
      </c>
      <c r="H73" s="18"/>
      <c r="I73" s="35">
        <v>0</v>
      </c>
      <c r="J73" s="19">
        <f t="shared" si="0"/>
        <v>0</v>
      </c>
      <c r="K73" s="25"/>
      <c r="L73" s="26"/>
      <c r="M73" s="25"/>
      <c r="N73" s="25"/>
    </row>
    <row r="74" spans="1:14" s="21" customFormat="1" ht="18">
      <c r="A74" s="33" t="s">
        <v>31</v>
      </c>
      <c r="B74" s="33" t="s">
        <v>195</v>
      </c>
      <c r="C74" s="33" t="s">
        <v>196</v>
      </c>
      <c r="D74" s="34" t="s">
        <v>197</v>
      </c>
      <c r="E74" s="33" t="s">
        <v>35</v>
      </c>
      <c r="F74" s="37">
        <v>10</v>
      </c>
      <c r="G74" s="36">
        <v>41.86</v>
      </c>
      <c r="H74" s="18"/>
      <c r="I74" s="35">
        <v>0</v>
      </c>
      <c r="J74" s="19">
        <f t="shared" si="0"/>
        <v>0</v>
      </c>
      <c r="K74" s="25"/>
      <c r="L74" s="26"/>
      <c r="M74" s="25"/>
      <c r="N74" s="25"/>
    </row>
    <row r="75" spans="1:14" s="21" customFormat="1" ht="18">
      <c r="A75" s="33" t="s">
        <v>31</v>
      </c>
      <c r="B75" s="33" t="s">
        <v>198</v>
      </c>
      <c r="C75" s="33" t="s">
        <v>199</v>
      </c>
      <c r="D75" s="34" t="s">
        <v>200</v>
      </c>
      <c r="E75" s="33" t="s">
        <v>35</v>
      </c>
      <c r="F75" s="37">
        <v>4</v>
      </c>
      <c r="G75" s="36">
        <v>52.96</v>
      </c>
      <c r="H75" s="18"/>
      <c r="I75" s="35">
        <v>0</v>
      </c>
      <c r="J75" s="19">
        <f t="shared" si="0"/>
        <v>0</v>
      </c>
      <c r="K75" s="25"/>
      <c r="L75" s="26"/>
      <c r="M75" s="25"/>
      <c r="N75" s="25"/>
    </row>
    <row r="76" spans="1:14" s="21" customFormat="1" ht="72">
      <c r="A76" s="33" t="s">
        <v>31</v>
      </c>
      <c r="B76" s="33" t="s">
        <v>201</v>
      </c>
      <c r="C76" s="33" t="s">
        <v>202</v>
      </c>
      <c r="D76" s="34" t="s">
        <v>203</v>
      </c>
      <c r="E76" s="33" t="s">
        <v>35</v>
      </c>
      <c r="F76" s="37">
        <v>1</v>
      </c>
      <c r="G76" s="36">
        <v>1129.9</v>
      </c>
      <c r="H76" s="18"/>
      <c r="I76" s="35">
        <v>0</v>
      </c>
      <c r="J76" s="19">
        <f t="shared" si="0"/>
        <v>0</v>
      </c>
      <c r="K76" s="25"/>
      <c r="L76" s="26"/>
      <c r="M76" s="25"/>
      <c r="N76" s="25"/>
    </row>
    <row r="77" spans="1:14" s="21" customFormat="1" ht="14.25">
      <c r="A77" s="33" t="s">
        <v>31</v>
      </c>
      <c r="B77" s="33" t="s">
        <v>204</v>
      </c>
      <c r="C77" s="33" t="s">
        <v>205</v>
      </c>
      <c r="D77" s="34" t="s">
        <v>206</v>
      </c>
      <c r="E77" s="33" t="s">
        <v>39</v>
      </c>
      <c r="F77" s="37">
        <v>10</v>
      </c>
      <c r="G77" s="36">
        <v>182.36</v>
      </c>
      <c r="H77" s="18"/>
      <c r="I77" s="35">
        <v>0</v>
      </c>
      <c r="J77" s="19">
        <f t="shared" si="0"/>
        <v>0</v>
      </c>
      <c r="K77" s="25"/>
      <c r="L77" s="26"/>
      <c r="M77" s="25"/>
      <c r="N77" s="25"/>
    </row>
    <row r="78" spans="1:14" s="21" customFormat="1" ht="14.25">
      <c r="A78" s="33" t="s">
        <v>31</v>
      </c>
      <c r="B78" s="33" t="s">
        <v>207</v>
      </c>
      <c r="C78" s="33" t="s">
        <v>208</v>
      </c>
      <c r="D78" s="34" t="s">
        <v>209</v>
      </c>
      <c r="E78" s="33" t="s">
        <v>39</v>
      </c>
      <c r="F78" s="37">
        <v>10</v>
      </c>
      <c r="G78" s="36">
        <v>241.73</v>
      </c>
      <c r="H78" s="18"/>
      <c r="I78" s="35">
        <v>0</v>
      </c>
      <c r="J78" s="19">
        <f t="shared" si="0"/>
        <v>0</v>
      </c>
      <c r="K78" s="25"/>
      <c r="L78" s="26"/>
      <c r="M78" s="25"/>
      <c r="N78" s="25"/>
    </row>
    <row r="79" spans="1:14" s="21" customFormat="1" ht="14.25">
      <c r="A79" s="33" t="s">
        <v>31</v>
      </c>
      <c r="B79" s="33" t="s">
        <v>210</v>
      </c>
      <c r="C79" s="33" t="s">
        <v>211</v>
      </c>
      <c r="D79" s="34" t="s">
        <v>212</v>
      </c>
      <c r="E79" s="33" t="s">
        <v>39</v>
      </c>
      <c r="F79" s="37">
        <v>2</v>
      </c>
      <c r="G79" s="36">
        <v>209.77</v>
      </c>
      <c r="H79" s="18"/>
      <c r="I79" s="35">
        <v>0</v>
      </c>
      <c r="J79" s="19">
        <f t="shared" si="0"/>
        <v>0</v>
      </c>
      <c r="K79" s="25"/>
      <c r="L79" s="26"/>
      <c r="M79" s="25"/>
      <c r="N79" s="25"/>
    </row>
    <row r="80" spans="1:14" s="21" customFormat="1" ht="14.25">
      <c r="A80" s="33" t="s">
        <v>31</v>
      </c>
      <c r="B80" s="33" t="s">
        <v>213</v>
      </c>
      <c r="C80" s="33" t="s">
        <v>214</v>
      </c>
      <c r="D80" s="34" t="s">
        <v>215</v>
      </c>
      <c r="E80" s="33" t="s">
        <v>39</v>
      </c>
      <c r="F80" s="37">
        <v>14</v>
      </c>
      <c r="G80" s="36">
        <v>209.27</v>
      </c>
      <c r="H80" s="18"/>
      <c r="I80" s="35">
        <v>0</v>
      </c>
      <c r="J80" s="19">
        <f t="shared" si="0"/>
        <v>0</v>
      </c>
      <c r="K80" s="25"/>
      <c r="L80" s="26"/>
      <c r="M80" s="25"/>
      <c r="N80" s="25"/>
    </row>
    <row r="81" spans="1:14" s="21" customFormat="1" ht="18">
      <c r="A81" s="33" t="s">
        <v>31</v>
      </c>
      <c r="B81" s="33" t="s">
        <v>216</v>
      </c>
      <c r="C81" s="33" t="s">
        <v>217</v>
      </c>
      <c r="D81" s="34" t="s">
        <v>218</v>
      </c>
      <c r="E81" s="33" t="s">
        <v>39</v>
      </c>
      <c r="F81" s="37">
        <v>5</v>
      </c>
      <c r="G81" s="36">
        <v>226.83</v>
      </c>
      <c r="H81" s="18"/>
      <c r="I81" s="35">
        <v>0</v>
      </c>
      <c r="J81" s="19">
        <f t="shared" si="0"/>
        <v>0</v>
      </c>
      <c r="K81" s="25"/>
      <c r="L81" s="26"/>
      <c r="M81" s="25"/>
      <c r="N81" s="25"/>
    </row>
    <row r="82" spans="1:14" s="21" customFormat="1" ht="14.25">
      <c r="A82" s="33" t="s">
        <v>31</v>
      </c>
      <c r="B82" s="33" t="s">
        <v>219</v>
      </c>
      <c r="C82" s="33" t="s">
        <v>220</v>
      </c>
      <c r="D82" s="34" t="s">
        <v>221</v>
      </c>
      <c r="E82" s="33" t="s">
        <v>39</v>
      </c>
      <c r="F82" s="37">
        <v>10</v>
      </c>
      <c r="G82" s="36">
        <v>189.98</v>
      </c>
      <c r="H82" s="18"/>
      <c r="I82" s="35">
        <v>0</v>
      </c>
      <c r="J82" s="19">
        <f t="shared" si="0"/>
        <v>0</v>
      </c>
      <c r="K82" s="25"/>
      <c r="L82" s="26"/>
      <c r="M82" s="25"/>
      <c r="N82" s="25"/>
    </row>
    <row r="83" spans="1:14" s="21" customFormat="1" ht="14.25">
      <c r="A83" s="33" t="s">
        <v>31</v>
      </c>
      <c r="B83" s="33" t="s">
        <v>222</v>
      </c>
      <c r="C83" s="33" t="s">
        <v>223</v>
      </c>
      <c r="D83" s="34" t="s">
        <v>224</v>
      </c>
      <c r="E83" s="33" t="s">
        <v>39</v>
      </c>
      <c r="F83" s="37">
        <v>10</v>
      </c>
      <c r="G83" s="36">
        <v>209.77</v>
      </c>
      <c r="H83" s="18"/>
      <c r="I83" s="35">
        <v>0</v>
      </c>
      <c r="J83" s="19">
        <f t="shared" si="0"/>
        <v>0</v>
      </c>
      <c r="K83" s="25"/>
      <c r="L83" s="26"/>
      <c r="M83" s="25"/>
      <c r="N83" s="25"/>
    </row>
    <row r="84" spans="1:14" s="21" customFormat="1" ht="14.25">
      <c r="A84" s="33" t="s">
        <v>31</v>
      </c>
      <c r="B84" s="33" t="s">
        <v>225</v>
      </c>
      <c r="C84" s="33" t="s">
        <v>226</v>
      </c>
      <c r="D84" s="34" t="s">
        <v>227</v>
      </c>
      <c r="E84" s="33" t="s">
        <v>39</v>
      </c>
      <c r="F84" s="37">
        <v>10</v>
      </c>
      <c r="G84" s="36">
        <v>181.73</v>
      </c>
      <c r="H84" s="18"/>
      <c r="I84" s="35">
        <v>0</v>
      </c>
      <c r="J84" s="19">
        <f t="shared" si="0"/>
        <v>0</v>
      </c>
      <c r="K84" s="25"/>
      <c r="L84" s="26"/>
      <c r="M84" s="25"/>
      <c r="N84" s="25"/>
    </row>
    <row r="85" spans="1:14" s="21" customFormat="1" ht="14.25">
      <c r="A85" s="33" t="s">
        <v>31</v>
      </c>
      <c r="B85" s="33" t="s">
        <v>228</v>
      </c>
      <c r="C85" s="33" t="s">
        <v>229</v>
      </c>
      <c r="D85" s="34" t="s">
        <v>230</v>
      </c>
      <c r="E85" s="33" t="s">
        <v>39</v>
      </c>
      <c r="F85" s="37">
        <v>10</v>
      </c>
      <c r="G85" s="36">
        <v>207.48</v>
      </c>
      <c r="H85" s="18"/>
      <c r="I85" s="35">
        <v>0</v>
      </c>
      <c r="J85" s="19">
        <f t="shared" si="0"/>
        <v>0</v>
      </c>
      <c r="K85" s="25"/>
      <c r="L85" s="26"/>
      <c r="M85" s="25"/>
      <c r="N85" s="25"/>
    </row>
    <row r="86" spans="1:14" s="21" customFormat="1" ht="27">
      <c r="A86" s="33" t="s">
        <v>31</v>
      </c>
      <c r="B86" s="33" t="s">
        <v>231</v>
      </c>
      <c r="C86" s="33" t="s">
        <v>232</v>
      </c>
      <c r="D86" s="34" t="s">
        <v>233</v>
      </c>
      <c r="E86" s="33" t="s">
        <v>35</v>
      </c>
      <c r="F86" s="37">
        <v>10</v>
      </c>
      <c r="G86" s="36">
        <v>330.84</v>
      </c>
      <c r="H86" s="18"/>
      <c r="I86" s="35">
        <v>0</v>
      </c>
      <c r="J86" s="19">
        <f aca="true" t="shared" si="1" ref="J86:J149">SUM(F86*I86)</f>
        <v>0</v>
      </c>
      <c r="K86" s="25"/>
      <c r="L86" s="26"/>
      <c r="M86" s="25"/>
      <c r="N86" s="25"/>
    </row>
    <row r="87" spans="1:14" s="21" customFormat="1" ht="18">
      <c r="A87" s="33" t="s">
        <v>31</v>
      </c>
      <c r="B87" s="33" t="s">
        <v>234</v>
      </c>
      <c r="C87" s="33" t="s">
        <v>235</v>
      </c>
      <c r="D87" s="34" t="s">
        <v>236</v>
      </c>
      <c r="E87" s="33" t="s">
        <v>35</v>
      </c>
      <c r="F87" s="37">
        <v>2</v>
      </c>
      <c r="G87" s="36">
        <v>67.63</v>
      </c>
      <c r="H87" s="18"/>
      <c r="I87" s="35">
        <v>0</v>
      </c>
      <c r="J87" s="19">
        <f t="shared" si="1"/>
        <v>0</v>
      </c>
      <c r="K87" s="25"/>
      <c r="L87" s="26"/>
      <c r="M87" s="25"/>
      <c r="N87" s="25"/>
    </row>
    <row r="88" spans="1:14" s="21" customFormat="1" ht="18">
      <c r="A88" s="33" t="s">
        <v>31</v>
      </c>
      <c r="B88" s="33" t="s">
        <v>237</v>
      </c>
      <c r="C88" s="33" t="s">
        <v>238</v>
      </c>
      <c r="D88" s="34" t="s">
        <v>239</v>
      </c>
      <c r="E88" s="33" t="s">
        <v>35</v>
      </c>
      <c r="F88" s="37">
        <v>5</v>
      </c>
      <c r="G88" s="36">
        <v>40.38</v>
      </c>
      <c r="H88" s="18"/>
      <c r="I88" s="35">
        <v>0</v>
      </c>
      <c r="J88" s="19">
        <f t="shared" si="1"/>
        <v>0</v>
      </c>
      <c r="K88" s="25"/>
      <c r="L88" s="26"/>
      <c r="M88" s="25"/>
      <c r="N88" s="25"/>
    </row>
    <row r="89" spans="1:14" s="21" customFormat="1" ht="18">
      <c r="A89" s="33" t="s">
        <v>31</v>
      </c>
      <c r="B89" s="33" t="s">
        <v>240</v>
      </c>
      <c r="C89" s="33" t="s">
        <v>241</v>
      </c>
      <c r="D89" s="34" t="s">
        <v>242</v>
      </c>
      <c r="E89" s="33" t="s">
        <v>35</v>
      </c>
      <c r="F89" s="37">
        <v>1</v>
      </c>
      <c r="G89" s="36">
        <v>51.23</v>
      </c>
      <c r="H89" s="18"/>
      <c r="I89" s="35">
        <v>0</v>
      </c>
      <c r="J89" s="19">
        <f t="shared" si="1"/>
        <v>0</v>
      </c>
      <c r="K89" s="25"/>
      <c r="L89" s="26"/>
      <c r="M89" s="25"/>
      <c r="N89" s="25"/>
    </row>
    <row r="90" spans="1:14" s="21" customFormat="1" ht="18">
      <c r="A90" s="33" t="s">
        <v>31</v>
      </c>
      <c r="B90" s="33" t="s">
        <v>243</v>
      </c>
      <c r="C90" s="33" t="s">
        <v>244</v>
      </c>
      <c r="D90" s="34" t="s">
        <v>245</v>
      </c>
      <c r="E90" s="33" t="s">
        <v>35</v>
      </c>
      <c r="F90" s="37">
        <v>1</v>
      </c>
      <c r="G90" s="36">
        <v>60.43</v>
      </c>
      <c r="H90" s="18"/>
      <c r="I90" s="35">
        <v>0</v>
      </c>
      <c r="J90" s="19">
        <f t="shared" si="1"/>
        <v>0</v>
      </c>
      <c r="K90" s="25"/>
      <c r="L90" s="26"/>
      <c r="M90" s="25"/>
      <c r="N90" s="25"/>
    </row>
    <row r="91" spans="1:14" s="21" customFormat="1" ht="18">
      <c r="A91" s="33" t="s">
        <v>31</v>
      </c>
      <c r="B91" s="33" t="s">
        <v>246</v>
      </c>
      <c r="C91" s="33" t="s">
        <v>247</v>
      </c>
      <c r="D91" s="34" t="s">
        <v>248</v>
      </c>
      <c r="E91" s="33" t="s">
        <v>35</v>
      </c>
      <c r="F91" s="37">
        <v>2</v>
      </c>
      <c r="G91" s="36">
        <v>67.35</v>
      </c>
      <c r="H91" s="18"/>
      <c r="I91" s="35">
        <v>0</v>
      </c>
      <c r="J91" s="19">
        <f t="shared" si="1"/>
        <v>0</v>
      </c>
      <c r="K91" s="25"/>
      <c r="L91" s="26"/>
      <c r="M91" s="25"/>
      <c r="N91" s="25"/>
    </row>
    <row r="92" spans="1:14" s="21" customFormat="1" ht="18">
      <c r="A92" s="33" t="s">
        <v>31</v>
      </c>
      <c r="B92" s="33" t="s">
        <v>249</v>
      </c>
      <c r="C92" s="33" t="s">
        <v>250</v>
      </c>
      <c r="D92" s="34" t="s">
        <v>251</v>
      </c>
      <c r="E92" s="33" t="s">
        <v>35</v>
      </c>
      <c r="F92" s="37">
        <v>2</v>
      </c>
      <c r="G92" s="36">
        <v>70.75</v>
      </c>
      <c r="H92" s="18"/>
      <c r="I92" s="35">
        <v>0</v>
      </c>
      <c r="J92" s="19">
        <f t="shared" si="1"/>
        <v>0</v>
      </c>
      <c r="K92" s="25"/>
      <c r="L92" s="26"/>
      <c r="M92" s="25"/>
      <c r="N92" s="25"/>
    </row>
    <row r="93" spans="1:14" s="21" customFormat="1" ht="18">
      <c r="A93" s="33" t="s">
        <v>31</v>
      </c>
      <c r="B93" s="33" t="s">
        <v>252</v>
      </c>
      <c r="C93" s="33" t="s">
        <v>253</v>
      </c>
      <c r="D93" s="34" t="s">
        <v>254</v>
      </c>
      <c r="E93" s="33" t="s">
        <v>39</v>
      </c>
      <c r="F93" s="37">
        <v>1</v>
      </c>
      <c r="G93" s="36">
        <v>29.63</v>
      </c>
      <c r="H93" s="18"/>
      <c r="I93" s="35">
        <v>0</v>
      </c>
      <c r="J93" s="19">
        <f t="shared" si="1"/>
        <v>0</v>
      </c>
      <c r="K93" s="25"/>
      <c r="L93" s="26"/>
      <c r="M93" s="25"/>
      <c r="N93" s="25"/>
    </row>
    <row r="94" spans="1:14" s="21" customFormat="1" ht="18">
      <c r="A94" s="33" t="s">
        <v>31</v>
      </c>
      <c r="B94" s="33" t="s">
        <v>255</v>
      </c>
      <c r="C94" s="33" t="s">
        <v>256</v>
      </c>
      <c r="D94" s="34" t="s">
        <v>257</v>
      </c>
      <c r="E94" s="33" t="s">
        <v>39</v>
      </c>
      <c r="F94" s="37">
        <v>5</v>
      </c>
      <c r="G94" s="36">
        <v>46.42</v>
      </c>
      <c r="H94" s="18"/>
      <c r="I94" s="35">
        <v>0</v>
      </c>
      <c r="J94" s="19">
        <f t="shared" si="1"/>
        <v>0</v>
      </c>
      <c r="K94" s="25"/>
      <c r="L94" s="26"/>
      <c r="M94" s="25"/>
      <c r="N94" s="25"/>
    </row>
    <row r="95" spans="1:14" s="21" customFormat="1" ht="18">
      <c r="A95" s="33" t="s">
        <v>31</v>
      </c>
      <c r="B95" s="33" t="s">
        <v>258</v>
      </c>
      <c r="C95" s="33" t="s">
        <v>259</v>
      </c>
      <c r="D95" s="34" t="s">
        <v>260</v>
      </c>
      <c r="E95" s="33" t="s">
        <v>35</v>
      </c>
      <c r="F95" s="37">
        <v>10</v>
      </c>
      <c r="G95" s="36">
        <v>92.98</v>
      </c>
      <c r="H95" s="18"/>
      <c r="I95" s="35">
        <v>0</v>
      </c>
      <c r="J95" s="19">
        <f t="shared" si="1"/>
        <v>0</v>
      </c>
      <c r="K95" s="25"/>
      <c r="L95" s="26"/>
      <c r="M95" s="25"/>
      <c r="N95" s="25"/>
    </row>
    <row r="96" spans="1:14" s="21" customFormat="1" ht="18">
      <c r="A96" s="33" t="s">
        <v>31</v>
      </c>
      <c r="B96" s="33" t="s">
        <v>261</v>
      </c>
      <c r="C96" s="33" t="s">
        <v>262</v>
      </c>
      <c r="D96" s="34" t="s">
        <v>263</v>
      </c>
      <c r="E96" s="33" t="s">
        <v>58</v>
      </c>
      <c r="F96" s="37">
        <v>55</v>
      </c>
      <c r="G96" s="36">
        <v>41.63</v>
      </c>
      <c r="H96" s="18"/>
      <c r="I96" s="35">
        <v>0</v>
      </c>
      <c r="J96" s="19">
        <f t="shared" si="1"/>
        <v>0</v>
      </c>
      <c r="K96" s="25"/>
      <c r="L96" s="26"/>
      <c r="M96" s="25"/>
      <c r="N96" s="25"/>
    </row>
    <row r="97" spans="1:14" s="21" customFormat="1" ht="18">
      <c r="A97" s="33" t="s">
        <v>31</v>
      </c>
      <c r="B97" s="33" t="s">
        <v>264</v>
      </c>
      <c r="C97" s="33" t="s">
        <v>265</v>
      </c>
      <c r="D97" s="34" t="s">
        <v>266</v>
      </c>
      <c r="E97" s="33" t="s">
        <v>58</v>
      </c>
      <c r="F97" s="37">
        <v>80</v>
      </c>
      <c r="G97" s="36">
        <v>41.96</v>
      </c>
      <c r="H97" s="18"/>
      <c r="I97" s="35">
        <v>0</v>
      </c>
      <c r="J97" s="19">
        <f t="shared" si="1"/>
        <v>0</v>
      </c>
      <c r="K97" s="25"/>
      <c r="L97" s="26"/>
      <c r="M97" s="25"/>
      <c r="N97" s="25"/>
    </row>
    <row r="98" spans="1:14" s="21" customFormat="1" ht="18">
      <c r="A98" s="33" t="s">
        <v>31</v>
      </c>
      <c r="B98" s="33" t="s">
        <v>267</v>
      </c>
      <c r="C98" s="33" t="s">
        <v>268</v>
      </c>
      <c r="D98" s="34" t="s">
        <v>269</v>
      </c>
      <c r="E98" s="33" t="s">
        <v>58</v>
      </c>
      <c r="F98" s="37">
        <v>8</v>
      </c>
      <c r="G98" s="36">
        <v>41.87</v>
      </c>
      <c r="H98" s="18"/>
      <c r="I98" s="35">
        <v>0</v>
      </c>
      <c r="J98" s="19">
        <f t="shared" si="1"/>
        <v>0</v>
      </c>
      <c r="K98" s="25"/>
      <c r="L98" s="26"/>
      <c r="M98" s="25"/>
      <c r="N98" s="25"/>
    </row>
    <row r="99" spans="1:14" s="21" customFormat="1" ht="14.25">
      <c r="A99" s="33" t="s">
        <v>31</v>
      </c>
      <c r="B99" s="33" t="s">
        <v>270</v>
      </c>
      <c r="C99" s="33" t="s">
        <v>271</v>
      </c>
      <c r="D99" s="34" t="s">
        <v>272</v>
      </c>
      <c r="E99" s="33" t="s">
        <v>58</v>
      </c>
      <c r="F99" s="37">
        <v>55</v>
      </c>
      <c r="G99" s="36">
        <v>40.15</v>
      </c>
      <c r="H99" s="18"/>
      <c r="I99" s="35">
        <v>0</v>
      </c>
      <c r="J99" s="19">
        <f t="shared" si="1"/>
        <v>0</v>
      </c>
      <c r="K99" s="25"/>
      <c r="L99" s="26"/>
      <c r="M99" s="25"/>
      <c r="N99" s="25"/>
    </row>
    <row r="100" spans="1:14" s="21" customFormat="1" ht="18">
      <c r="A100" s="33" t="s">
        <v>31</v>
      </c>
      <c r="B100" s="33" t="s">
        <v>273</v>
      </c>
      <c r="C100" s="33" t="s">
        <v>274</v>
      </c>
      <c r="D100" s="34" t="s">
        <v>275</v>
      </c>
      <c r="E100" s="33" t="s">
        <v>58</v>
      </c>
      <c r="F100" s="37">
        <v>100</v>
      </c>
      <c r="G100" s="36">
        <v>20.49</v>
      </c>
      <c r="H100" s="18"/>
      <c r="I100" s="35">
        <v>0</v>
      </c>
      <c r="J100" s="19">
        <f t="shared" si="1"/>
        <v>0</v>
      </c>
      <c r="K100" s="25"/>
      <c r="L100" s="26"/>
      <c r="M100" s="25"/>
      <c r="N100" s="25"/>
    </row>
    <row r="101" spans="1:14" s="21" customFormat="1" ht="18">
      <c r="A101" s="33" t="s">
        <v>31</v>
      </c>
      <c r="B101" s="33" t="s">
        <v>276</v>
      </c>
      <c r="C101" s="33" t="s">
        <v>277</v>
      </c>
      <c r="D101" s="34" t="s">
        <v>278</v>
      </c>
      <c r="E101" s="33" t="s">
        <v>35</v>
      </c>
      <c r="F101" s="37">
        <v>40</v>
      </c>
      <c r="G101" s="36">
        <v>11.23</v>
      </c>
      <c r="H101" s="18"/>
      <c r="I101" s="35">
        <v>0</v>
      </c>
      <c r="J101" s="19">
        <f t="shared" si="1"/>
        <v>0</v>
      </c>
      <c r="K101" s="25"/>
      <c r="L101" s="26"/>
      <c r="M101" s="25"/>
      <c r="N101" s="25"/>
    </row>
    <row r="102" spans="1:14" s="21" customFormat="1" ht="27">
      <c r="A102" s="33" t="s">
        <v>31</v>
      </c>
      <c r="B102" s="33" t="s">
        <v>279</v>
      </c>
      <c r="C102" s="33" t="s">
        <v>280</v>
      </c>
      <c r="D102" s="34" t="s">
        <v>281</v>
      </c>
      <c r="E102" s="33" t="s">
        <v>35</v>
      </c>
      <c r="F102" s="37">
        <v>20</v>
      </c>
      <c r="G102" s="36">
        <v>2.62</v>
      </c>
      <c r="H102" s="18"/>
      <c r="I102" s="35">
        <v>0</v>
      </c>
      <c r="J102" s="19">
        <f t="shared" si="1"/>
        <v>0</v>
      </c>
      <c r="K102" s="25"/>
      <c r="L102" s="26"/>
      <c r="M102" s="25"/>
      <c r="N102" s="25"/>
    </row>
    <row r="103" spans="1:14" s="21" customFormat="1" ht="18">
      <c r="A103" s="33" t="s">
        <v>31</v>
      </c>
      <c r="B103" s="33" t="s">
        <v>282</v>
      </c>
      <c r="C103" s="33" t="s">
        <v>283</v>
      </c>
      <c r="D103" s="34" t="s">
        <v>284</v>
      </c>
      <c r="E103" s="33" t="s">
        <v>35</v>
      </c>
      <c r="F103" s="37">
        <v>50</v>
      </c>
      <c r="G103" s="36">
        <v>6.08</v>
      </c>
      <c r="H103" s="18"/>
      <c r="I103" s="35">
        <v>0</v>
      </c>
      <c r="J103" s="19">
        <f t="shared" si="1"/>
        <v>0</v>
      </c>
      <c r="K103" s="25"/>
      <c r="L103" s="26"/>
      <c r="M103" s="25"/>
      <c r="N103" s="25"/>
    </row>
    <row r="104" spans="1:14" s="21" customFormat="1" ht="18">
      <c r="A104" s="33" t="s">
        <v>31</v>
      </c>
      <c r="B104" s="33" t="s">
        <v>285</v>
      </c>
      <c r="C104" s="33" t="s">
        <v>286</v>
      </c>
      <c r="D104" s="34" t="s">
        <v>287</v>
      </c>
      <c r="E104" s="33" t="s">
        <v>35</v>
      </c>
      <c r="F104" s="37">
        <v>24</v>
      </c>
      <c r="G104" s="36">
        <v>8.14</v>
      </c>
      <c r="H104" s="18"/>
      <c r="I104" s="35">
        <v>0</v>
      </c>
      <c r="J104" s="19">
        <f t="shared" si="1"/>
        <v>0</v>
      </c>
      <c r="K104" s="25"/>
      <c r="L104" s="26"/>
      <c r="M104" s="25"/>
      <c r="N104" s="25"/>
    </row>
    <row r="105" spans="1:14" s="21" customFormat="1" ht="18">
      <c r="A105" s="33" t="s">
        <v>31</v>
      </c>
      <c r="B105" s="33" t="s">
        <v>288</v>
      </c>
      <c r="C105" s="33" t="s">
        <v>289</v>
      </c>
      <c r="D105" s="34" t="s">
        <v>290</v>
      </c>
      <c r="E105" s="33" t="s">
        <v>35</v>
      </c>
      <c r="F105" s="37">
        <v>10</v>
      </c>
      <c r="G105" s="36">
        <v>8.22</v>
      </c>
      <c r="H105" s="18"/>
      <c r="I105" s="35">
        <v>0</v>
      </c>
      <c r="J105" s="19">
        <f t="shared" si="1"/>
        <v>0</v>
      </c>
      <c r="K105" s="25"/>
      <c r="L105" s="26"/>
      <c r="M105" s="25"/>
      <c r="N105" s="25"/>
    </row>
    <row r="106" spans="1:14" s="21" customFormat="1" ht="18">
      <c r="A106" s="33" t="s">
        <v>31</v>
      </c>
      <c r="B106" s="33" t="s">
        <v>291</v>
      </c>
      <c r="C106" s="33" t="s">
        <v>292</v>
      </c>
      <c r="D106" s="34" t="s">
        <v>293</v>
      </c>
      <c r="E106" s="33" t="s">
        <v>35</v>
      </c>
      <c r="F106" s="37">
        <v>24</v>
      </c>
      <c r="G106" s="36">
        <v>22.28</v>
      </c>
      <c r="H106" s="18"/>
      <c r="I106" s="35">
        <v>0</v>
      </c>
      <c r="J106" s="19">
        <f t="shared" si="1"/>
        <v>0</v>
      </c>
      <c r="K106" s="25"/>
      <c r="L106" s="26"/>
      <c r="M106" s="25"/>
      <c r="N106" s="25"/>
    </row>
    <row r="107" spans="1:14" s="21" customFormat="1" ht="18">
      <c r="A107" s="33" t="s">
        <v>31</v>
      </c>
      <c r="B107" s="33" t="s">
        <v>294</v>
      </c>
      <c r="C107" s="33" t="s">
        <v>295</v>
      </c>
      <c r="D107" s="34" t="s">
        <v>296</v>
      </c>
      <c r="E107" s="33" t="s">
        <v>35</v>
      </c>
      <c r="F107" s="37">
        <v>1</v>
      </c>
      <c r="G107" s="36">
        <v>27.26</v>
      </c>
      <c r="H107" s="18"/>
      <c r="I107" s="35">
        <v>0</v>
      </c>
      <c r="J107" s="19">
        <f t="shared" si="1"/>
        <v>0</v>
      </c>
      <c r="K107" s="25"/>
      <c r="L107" s="26"/>
      <c r="M107" s="25"/>
      <c r="N107" s="25"/>
    </row>
    <row r="108" spans="1:14" s="21" customFormat="1" ht="14.25">
      <c r="A108" s="33" t="s">
        <v>31</v>
      </c>
      <c r="B108" s="33" t="s">
        <v>297</v>
      </c>
      <c r="C108" s="33" t="s">
        <v>298</v>
      </c>
      <c r="D108" s="34" t="s">
        <v>299</v>
      </c>
      <c r="E108" s="33" t="s">
        <v>58</v>
      </c>
      <c r="F108" s="37">
        <v>10</v>
      </c>
      <c r="G108" s="36">
        <v>36.28</v>
      </c>
      <c r="H108" s="18"/>
      <c r="I108" s="35">
        <v>0</v>
      </c>
      <c r="J108" s="19">
        <f t="shared" si="1"/>
        <v>0</v>
      </c>
      <c r="K108" s="25"/>
      <c r="L108" s="26"/>
      <c r="M108" s="25"/>
      <c r="N108" s="25"/>
    </row>
    <row r="109" spans="1:14" s="21" customFormat="1" ht="14.25">
      <c r="A109" s="33" t="s">
        <v>31</v>
      </c>
      <c r="B109" s="33" t="s">
        <v>300</v>
      </c>
      <c r="C109" s="33" t="s">
        <v>301</v>
      </c>
      <c r="D109" s="34" t="s">
        <v>302</v>
      </c>
      <c r="E109" s="33" t="s">
        <v>185</v>
      </c>
      <c r="F109" s="37">
        <v>24</v>
      </c>
      <c r="G109" s="36">
        <v>6.8</v>
      </c>
      <c r="H109" s="18"/>
      <c r="I109" s="35">
        <v>0</v>
      </c>
      <c r="J109" s="19">
        <f t="shared" si="1"/>
        <v>0</v>
      </c>
      <c r="K109" s="25"/>
      <c r="L109" s="26"/>
      <c r="M109" s="25"/>
      <c r="N109" s="25"/>
    </row>
    <row r="110" spans="1:14" s="21" customFormat="1" ht="27">
      <c r="A110" s="33" t="s">
        <v>31</v>
      </c>
      <c r="B110" s="33" t="s">
        <v>303</v>
      </c>
      <c r="C110" s="33" t="s">
        <v>304</v>
      </c>
      <c r="D110" s="34" t="s">
        <v>305</v>
      </c>
      <c r="E110" s="33" t="s">
        <v>185</v>
      </c>
      <c r="F110" s="37">
        <v>5</v>
      </c>
      <c r="G110" s="36">
        <v>25.15</v>
      </c>
      <c r="H110" s="18"/>
      <c r="I110" s="35">
        <v>0</v>
      </c>
      <c r="J110" s="19">
        <f t="shared" si="1"/>
        <v>0</v>
      </c>
      <c r="K110" s="25"/>
      <c r="L110" s="26"/>
      <c r="M110" s="25"/>
      <c r="N110" s="25"/>
    </row>
    <row r="111" spans="1:14" s="21" customFormat="1" ht="27">
      <c r="A111" s="33" t="s">
        <v>31</v>
      </c>
      <c r="B111" s="33" t="s">
        <v>306</v>
      </c>
      <c r="C111" s="33" t="s">
        <v>307</v>
      </c>
      <c r="D111" s="34" t="s">
        <v>308</v>
      </c>
      <c r="E111" s="33" t="s">
        <v>185</v>
      </c>
      <c r="F111" s="37">
        <v>5</v>
      </c>
      <c r="G111" s="36">
        <v>29</v>
      </c>
      <c r="H111" s="18"/>
      <c r="I111" s="35">
        <v>0</v>
      </c>
      <c r="J111" s="19">
        <f t="shared" si="1"/>
        <v>0</v>
      </c>
      <c r="K111" s="25"/>
      <c r="L111" s="26"/>
      <c r="M111" s="25"/>
      <c r="N111" s="25"/>
    </row>
    <row r="112" spans="1:14" s="21" customFormat="1" ht="27">
      <c r="A112" s="33" t="s">
        <v>31</v>
      </c>
      <c r="B112" s="33" t="s">
        <v>309</v>
      </c>
      <c r="C112" s="33" t="s">
        <v>310</v>
      </c>
      <c r="D112" s="34" t="s">
        <v>311</v>
      </c>
      <c r="E112" s="33" t="s">
        <v>185</v>
      </c>
      <c r="F112" s="37">
        <v>5</v>
      </c>
      <c r="G112" s="36">
        <v>35.83</v>
      </c>
      <c r="H112" s="18"/>
      <c r="I112" s="35">
        <v>0</v>
      </c>
      <c r="J112" s="19">
        <f t="shared" si="1"/>
        <v>0</v>
      </c>
      <c r="K112" s="25"/>
      <c r="L112" s="26"/>
      <c r="M112" s="25"/>
      <c r="N112" s="25"/>
    </row>
    <row r="113" spans="1:14" s="21" customFormat="1" ht="14.25">
      <c r="A113" s="33" t="s">
        <v>31</v>
      </c>
      <c r="B113" s="33" t="s">
        <v>312</v>
      </c>
      <c r="C113" s="33" t="s">
        <v>313</v>
      </c>
      <c r="D113" s="34" t="s">
        <v>314</v>
      </c>
      <c r="E113" s="33" t="s">
        <v>35</v>
      </c>
      <c r="F113" s="37">
        <v>12</v>
      </c>
      <c r="G113" s="36">
        <v>16.2</v>
      </c>
      <c r="H113" s="18"/>
      <c r="I113" s="35">
        <v>0</v>
      </c>
      <c r="J113" s="19">
        <f t="shared" si="1"/>
        <v>0</v>
      </c>
      <c r="K113" s="25"/>
      <c r="L113" s="26"/>
      <c r="M113" s="25"/>
      <c r="N113" s="25"/>
    </row>
    <row r="114" spans="1:14" s="21" customFormat="1" ht="18">
      <c r="A114" s="33" t="s">
        <v>31</v>
      </c>
      <c r="B114" s="33" t="s">
        <v>315</v>
      </c>
      <c r="C114" s="33" t="s">
        <v>316</v>
      </c>
      <c r="D114" s="34" t="s">
        <v>317</v>
      </c>
      <c r="E114" s="33" t="s">
        <v>58</v>
      </c>
      <c r="F114" s="37">
        <v>55</v>
      </c>
      <c r="G114" s="36">
        <v>34.1</v>
      </c>
      <c r="H114" s="18"/>
      <c r="I114" s="35">
        <v>0</v>
      </c>
      <c r="J114" s="19">
        <f t="shared" si="1"/>
        <v>0</v>
      </c>
      <c r="K114" s="25"/>
      <c r="L114" s="26"/>
      <c r="M114" s="25"/>
      <c r="N114" s="25"/>
    </row>
    <row r="115" spans="1:14" s="21" customFormat="1" ht="18">
      <c r="A115" s="33" t="s">
        <v>31</v>
      </c>
      <c r="B115" s="33" t="s">
        <v>318</v>
      </c>
      <c r="C115" s="33" t="s">
        <v>319</v>
      </c>
      <c r="D115" s="34" t="s">
        <v>320</v>
      </c>
      <c r="E115" s="33" t="s">
        <v>35</v>
      </c>
      <c r="F115" s="37">
        <v>12</v>
      </c>
      <c r="G115" s="36">
        <v>11.07</v>
      </c>
      <c r="H115" s="18"/>
      <c r="I115" s="35">
        <v>0</v>
      </c>
      <c r="J115" s="19">
        <f t="shared" si="1"/>
        <v>0</v>
      </c>
      <c r="K115" s="25"/>
      <c r="L115" s="26"/>
      <c r="M115" s="25"/>
      <c r="N115" s="25"/>
    </row>
    <row r="116" spans="1:14" s="21" customFormat="1" ht="18">
      <c r="A116" s="33" t="s">
        <v>31</v>
      </c>
      <c r="B116" s="33" t="s">
        <v>321</v>
      </c>
      <c r="C116" s="33" t="s">
        <v>322</v>
      </c>
      <c r="D116" s="34" t="s">
        <v>323</v>
      </c>
      <c r="E116" s="33" t="s">
        <v>35</v>
      </c>
      <c r="F116" s="37">
        <v>12</v>
      </c>
      <c r="G116" s="36">
        <v>19.39</v>
      </c>
      <c r="H116" s="18"/>
      <c r="I116" s="35">
        <v>0</v>
      </c>
      <c r="J116" s="19">
        <f t="shared" si="1"/>
        <v>0</v>
      </c>
      <c r="K116" s="25"/>
      <c r="L116" s="26"/>
      <c r="M116" s="25"/>
      <c r="N116" s="25"/>
    </row>
    <row r="117" spans="1:14" s="21" customFormat="1" ht="14.25">
      <c r="A117" s="33" t="s">
        <v>31</v>
      </c>
      <c r="B117" s="33" t="s">
        <v>324</v>
      </c>
      <c r="C117" s="33" t="s">
        <v>325</v>
      </c>
      <c r="D117" s="34" t="s">
        <v>326</v>
      </c>
      <c r="E117" s="33" t="s">
        <v>35</v>
      </c>
      <c r="F117" s="37">
        <v>10</v>
      </c>
      <c r="G117" s="36">
        <v>8.23</v>
      </c>
      <c r="H117" s="18"/>
      <c r="I117" s="35">
        <v>0</v>
      </c>
      <c r="J117" s="19">
        <f t="shared" si="1"/>
        <v>0</v>
      </c>
      <c r="K117" s="25"/>
      <c r="L117" s="26"/>
      <c r="M117" s="25"/>
      <c r="N117" s="25"/>
    </row>
    <row r="118" spans="1:14" s="21" customFormat="1" ht="18">
      <c r="A118" s="33" t="s">
        <v>31</v>
      </c>
      <c r="B118" s="33" t="s">
        <v>327</v>
      </c>
      <c r="C118" s="33" t="s">
        <v>328</v>
      </c>
      <c r="D118" s="34" t="s">
        <v>329</v>
      </c>
      <c r="E118" s="33" t="s">
        <v>35</v>
      </c>
      <c r="F118" s="37">
        <v>20</v>
      </c>
      <c r="G118" s="36">
        <v>3.15</v>
      </c>
      <c r="H118" s="18"/>
      <c r="I118" s="35">
        <v>0</v>
      </c>
      <c r="J118" s="19">
        <f t="shared" si="1"/>
        <v>0</v>
      </c>
      <c r="K118" s="25"/>
      <c r="L118" s="26"/>
      <c r="M118" s="25"/>
      <c r="N118" s="25"/>
    </row>
    <row r="119" spans="1:14" s="21" customFormat="1" ht="14.25">
      <c r="A119" s="33" t="s">
        <v>31</v>
      </c>
      <c r="B119" s="33" t="s">
        <v>330</v>
      </c>
      <c r="C119" s="33" t="s">
        <v>331</v>
      </c>
      <c r="D119" s="34" t="s">
        <v>332</v>
      </c>
      <c r="E119" s="33" t="s">
        <v>35</v>
      </c>
      <c r="F119" s="37">
        <v>1</v>
      </c>
      <c r="G119" s="36">
        <v>53.81</v>
      </c>
      <c r="H119" s="18"/>
      <c r="I119" s="35">
        <v>0</v>
      </c>
      <c r="J119" s="19">
        <f t="shared" si="1"/>
        <v>0</v>
      </c>
      <c r="K119" s="25"/>
      <c r="L119" s="26"/>
      <c r="M119" s="25"/>
      <c r="N119" s="25"/>
    </row>
    <row r="120" spans="1:14" s="21" customFormat="1" ht="14.25">
      <c r="A120" s="33" t="s">
        <v>31</v>
      </c>
      <c r="B120" s="33" t="s">
        <v>333</v>
      </c>
      <c r="C120" s="33" t="s">
        <v>334</v>
      </c>
      <c r="D120" s="34" t="s">
        <v>335</v>
      </c>
      <c r="E120" s="33" t="s">
        <v>35</v>
      </c>
      <c r="F120" s="37">
        <v>1</v>
      </c>
      <c r="G120" s="36">
        <v>32.12</v>
      </c>
      <c r="H120" s="18"/>
      <c r="I120" s="35">
        <v>0</v>
      </c>
      <c r="J120" s="19">
        <f t="shared" si="1"/>
        <v>0</v>
      </c>
      <c r="K120" s="25"/>
      <c r="L120" s="26"/>
      <c r="M120" s="25"/>
      <c r="N120" s="25"/>
    </row>
    <row r="121" spans="1:14" s="21" customFormat="1" ht="14.25">
      <c r="A121" s="33" t="s">
        <v>31</v>
      </c>
      <c r="B121" s="33" t="s">
        <v>336</v>
      </c>
      <c r="C121" s="33" t="s">
        <v>337</v>
      </c>
      <c r="D121" s="34" t="s">
        <v>338</v>
      </c>
      <c r="E121" s="33" t="s">
        <v>35</v>
      </c>
      <c r="F121" s="37">
        <v>1</v>
      </c>
      <c r="G121" s="36">
        <v>53.81</v>
      </c>
      <c r="H121" s="18"/>
      <c r="I121" s="35">
        <v>0</v>
      </c>
      <c r="J121" s="19">
        <f t="shared" si="1"/>
        <v>0</v>
      </c>
      <c r="K121" s="25"/>
      <c r="L121" s="26"/>
      <c r="M121" s="25"/>
      <c r="N121" s="25"/>
    </row>
    <row r="122" spans="1:14" s="21" customFormat="1" ht="14.25">
      <c r="A122" s="33" t="s">
        <v>31</v>
      </c>
      <c r="B122" s="33" t="s">
        <v>339</v>
      </c>
      <c r="C122" s="33" t="s">
        <v>340</v>
      </c>
      <c r="D122" s="34" t="s">
        <v>341</v>
      </c>
      <c r="E122" s="33" t="s">
        <v>35</v>
      </c>
      <c r="F122" s="37">
        <v>1</v>
      </c>
      <c r="G122" s="36">
        <v>32.53</v>
      </c>
      <c r="H122" s="18"/>
      <c r="I122" s="35">
        <v>0</v>
      </c>
      <c r="J122" s="19">
        <f t="shared" si="1"/>
        <v>0</v>
      </c>
      <c r="K122" s="25"/>
      <c r="L122" s="26"/>
      <c r="M122" s="25"/>
      <c r="N122" s="25"/>
    </row>
    <row r="123" spans="1:14" s="21" customFormat="1" ht="14.25">
      <c r="A123" s="33" t="s">
        <v>31</v>
      </c>
      <c r="B123" s="33" t="s">
        <v>342</v>
      </c>
      <c r="C123" s="33" t="s">
        <v>343</v>
      </c>
      <c r="D123" s="34" t="s">
        <v>344</v>
      </c>
      <c r="E123" s="33" t="s">
        <v>35</v>
      </c>
      <c r="F123" s="37">
        <v>1</v>
      </c>
      <c r="G123" s="36">
        <v>55.21</v>
      </c>
      <c r="H123" s="18"/>
      <c r="I123" s="35">
        <v>0</v>
      </c>
      <c r="J123" s="19">
        <f t="shared" si="1"/>
        <v>0</v>
      </c>
      <c r="K123" s="25"/>
      <c r="L123" s="26"/>
      <c r="M123" s="25"/>
      <c r="N123" s="25"/>
    </row>
    <row r="124" spans="1:14" s="21" customFormat="1" ht="14.25">
      <c r="A124" s="33" t="s">
        <v>31</v>
      </c>
      <c r="B124" s="33" t="s">
        <v>345</v>
      </c>
      <c r="C124" s="33" t="s">
        <v>346</v>
      </c>
      <c r="D124" s="34" t="s">
        <v>347</v>
      </c>
      <c r="E124" s="33" t="s">
        <v>35</v>
      </c>
      <c r="F124" s="37">
        <v>1</v>
      </c>
      <c r="G124" s="36">
        <v>31.3</v>
      </c>
      <c r="H124" s="18"/>
      <c r="I124" s="35">
        <v>0</v>
      </c>
      <c r="J124" s="19">
        <f t="shared" si="1"/>
        <v>0</v>
      </c>
      <c r="K124" s="25"/>
      <c r="L124" s="26"/>
      <c r="M124" s="25"/>
      <c r="N124" s="25"/>
    </row>
    <row r="125" spans="1:14" s="21" customFormat="1" ht="18">
      <c r="A125" s="33" t="s">
        <v>31</v>
      </c>
      <c r="B125" s="33" t="s">
        <v>348</v>
      </c>
      <c r="C125" s="33" t="s">
        <v>349</v>
      </c>
      <c r="D125" s="34" t="s">
        <v>350</v>
      </c>
      <c r="E125" s="33" t="s">
        <v>39</v>
      </c>
      <c r="F125" s="37">
        <v>10</v>
      </c>
      <c r="G125" s="36">
        <v>6.54</v>
      </c>
      <c r="H125" s="18"/>
      <c r="I125" s="35">
        <v>0</v>
      </c>
      <c r="J125" s="19">
        <f t="shared" si="1"/>
        <v>0</v>
      </c>
      <c r="K125" s="25"/>
      <c r="L125" s="26"/>
      <c r="M125" s="25"/>
      <c r="N125" s="25"/>
    </row>
    <row r="126" spans="1:14" s="21" customFormat="1" ht="18">
      <c r="A126" s="33" t="s">
        <v>31</v>
      </c>
      <c r="B126" s="33" t="s">
        <v>351</v>
      </c>
      <c r="C126" s="33" t="s">
        <v>352</v>
      </c>
      <c r="D126" s="34" t="s">
        <v>353</v>
      </c>
      <c r="E126" s="33" t="s">
        <v>35</v>
      </c>
      <c r="F126" s="37">
        <v>24</v>
      </c>
      <c r="G126" s="36">
        <v>29.17</v>
      </c>
      <c r="H126" s="18"/>
      <c r="I126" s="35">
        <v>0</v>
      </c>
      <c r="J126" s="19">
        <f t="shared" si="1"/>
        <v>0</v>
      </c>
      <c r="K126" s="25"/>
      <c r="L126" s="26"/>
      <c r="M126" s="25"/>
      <c r="N126" s="25"/>
    </row>
    <row r="127" spans="1:14" s="21" customFormat="1" ht="18">
      <c r="A127" s="33" t="s">
        <v>31</v>
      </c>
      <c r="B127" s="33" t="s">
        <v>354</v>
      </c>
      <c r="C127" s="33" t="s">
        <v>355</v>
      </c>
      <c r="D127" s="34" t="s">
        <v>356</v>
      </c>
      <c r="E127" s="33" t="s">
        <v>35</v>
      </c>
      <c r="F127" s="37">
        <v>5</v>
      </c>
      <c r="G127" s="36">
        <v>169.38</v>
      </c>
      <c r="H127" s="18"/>
      <c r="I127" s="35">
        <v>0</v>
      </c>
      <c r="J127" s="19">
        <f t="shared" si="1"/>
        <v>0</v>
      </c>
      <c r="K127" s="25"/>
      <c r="L127" s="26"/>
      <c r="M127" s="25"/>
      <c r="N127" s="25"/>
    </row>
    <row r="128" spans="1:14" s="21" customFormat="1" ht="18">
      <c r="A128" s="33" t="s">
        <v>31</v>
      </c>
      <c r="B128" s="33" t="s">
        <v>357</v>
      </c>
      <c r="C128" s="33" t="s">
        <v>358</v>
      </c>
      <c r="D128" s="34" t="s">
        <v>359</v>
      </c>
      <c r="E128" s="33" t="s">
        <v>35</v>
      </c>
      <c r="F128" s="37">
        <v>15</v>
      </c>
      <c r="G128" s="36">
        <v>48.83</v>
      </c>
      <c r="H128" s="18"/>
      <c r="I128" s="35">
        <v>0</v>
      </c>
      <c r="J128" s="19">
        <f t="shared" si="1"/>
        <v>0</v>
      </c>
      <c r="K128" s="25"/>
      <c r="L128" s="26"/>
      <c r="M128" s="25"/>
      <c r="N128" s="25"/>
    </row>
    <row r="129" spans="1:14" s="21" customFormat="1" ht="14.25">
      <c r="A129" s="33" t="s">
        <v>31</v>
      </c>
      <c r="B129" s="33" t="s">
        <v>360</v>
      </c>
      <c r="C129" s="33" t="s">
        <v>361</v>
      </c>
      <c r="D129" s="34" t="s">
        <v>362</v>
      </c>
      <c r="E129" s="33" t="s">
        <v>35</v>
      </c>
      <c r="F129" s="37">
        <v>50</v>
      </c>
      <c r="G129" s="36">
        <v>42.74</v>
      </c>
      <c r="H129" s="18"/>
      <c r="I129" s="35">
        <v>0</v>
      </c>
      <c r="J129" s="19">
        <f t="shared" si="1"/>
        <v>0</v>
      </c>
      <c r="K129" s="25"/>
      <c r="L129" s="26"/>
      <c r="M129" s="25"/>
      <c r="N129" s="25"/>
    </row>
    <row r="130" spans="1:14" s="21" customFormat="1" ht="14.25">
      <c r="A130" s="33" t="s">
        <v>31</v>
      </c>
      <c r="B130" s="33" t="s">
        <v>363</v>
      </c>
      <c r="C130" s="33" t="s">
        <v>364</v>
      </c>
      <c r="D130" s="34" t="s">
        <v>365</v>
      </c>
      <c r="E130" s="33" t="s">
        <v>39</v>
      </c>
      <c r="F130" s="37">
        <v>2</v>
      </c>
      <c r="G130" s="36">
        <v>18.98</v>
      </c>
      <c r="H130" s="18"/>
      <c r="I130" s="35">
        <v>0</v>
      </c>
      <c r="J130" s="19">
        <f t="shared" si="1"/>
        <v>0</v>
      </c>
      <c r="K130" s="25"/>
      <c r="L130" s="26"/>
      <c r="M130" s="25"/>
      <c r="N130" s="25"/>
    </row>
    <row r="131" spans="1:14" s="21" customFormat="1" ht="14.25">
      <c r="A131" s="33" t="s">
        <v>31</v>
      </c>
      <c r="B131" s="33" t="s">
        <v>366</v>
      </c>
      <c r="C131" s="33" t="s">
        <v>367</v>
      </c>
      <c r="D131" s="34" t="s">
        <v>368</v>
      </c>
      <c r="E131" s="33" t="s">
        <v>39</v>
      </c>
      <c r="F131" s="37">
        <v>10</v>
      </c>
      <c r="G131" s="36">
        <v>29.69</v>
      </c>
      <c r="H131" s="18"/>
      <c r="I131" s="35">
        <v>0</v>
      </c>
      <c r="J131" s="19">
        <f t="shared" si="1"/>
        <v>0</v>
      </c>
      <c r="K131" s="25"/>
      <c r="L131" s="26"/>
      <c r="M131" s="25"/>
      <c r="N131" s="25"/>
    </row>
    <row r="132" spans="1:14" s="21" customFormat="1" ht="36">
      <c r="A132" s="33" t="s">
        <v>31</v>
      </c>
      <c r="B132" s="33" t="s">
        <v>369</v>
      </c>
      <c r="C132" s="33" t="s">
        <v>370</v>
      </c>
      <c r="D132" s="34" t="s">
        <v>371</v>
      </c>
      <c r="E132" s="33" t="s">
        <v>35</v>
      </c>
      <c r="F132" s="37">
        <v>10</v>
      </c>
      <c r="G132" s="36">
        <v>29.18</v>
      </c>
      <c r="H132" s="18"/>
      <c r="I132" s="35">
        <v>0</v>
      </c>
      <c r="J132" s="19">
        <f t="shared" si="1"/>
        <v>0</v>
      </c>
      <c r="K132" s="25"/>
      <c r="L132" s="26"/>
      <c r="M132" s="25"/>
      <c r="N132" s="25"/>
    </row>
    <row r="133" spans="1:14" s="21" customFormat="1" ht="36">
      <c r="A133" s="33" t="s">
        <v>31</v>
      </c>
      <c r="B133" s="33" t="s">
        <v>372</v>
      </c>
      <c r="C133" s="33" t="s">
        <v>373</v>
      </c>
      <c r="D133" s="34" t="s">
        <v>374</v>
      </c>
      <c r="E133" s="33" t="s">
        <v>35</v>
      </c>
      <c r="F133" s="37">
        <v>20</v>
      </c>
      <c r="G133" s="36">
        <v>26.08</v>
      </c>
      <c r="H133" s="18"/>
      <c r="I133" s="35">
        <v>0</v>
      </c>
      <c r="J133" s="19">
        <f t="shared" si="1"/>
        <v>0</v>
      </c>
      <c r="K133" s="25"/>
      <c r="L133" s="26"/>
      <c r="M133" s="25"/>
      <c r="N133" s="25"/>
    </row>
    <row r="134" spans="1:14" s="21" customFormat="1" ht="14.25">
      <c r="A134" s="33" t="s">
        <v>31</v>
      </c>
      <c r="B134" s="33" t="s">
        <v>375</v>
      </c>
      <c r="C134" s="33" t="s">
        <v>376</v>
      </c>
      <c r="D134" s="34" t="s">
        <v>377</v>
      </c>
      <c r="E134" s="33" t="s">
        <v>35</v>
      </c>
      <c r="F134" s="37">
        <v>24</v>
      </c>
      <c r="G134" s="36">
        <v>37.41</v>
      </c>
      <c r="H134" s="18"/>
      <c r="I134" s="35">
        <v>0</v>
      </c>
      <c r="J134" s="19">
        <f t="shared" si="1"/>
        <v>0</v>
      </c>
      <c r="K134" s="25"/>
      <c r="L134" s="26"/>
      <c r="M134" s="25"/>
      <c r="N134" s="25"/>
    </row>
    <row r="135" spans="1:14" s="21" customFormat="1" ht="14.25">
      <c r="A135" s="33" t="s">
        <v>31</v>
      </c>
      <c r="B135" s="33" t="s">
        <v>378</v>
      </c>
      <c r="C135" s="33" t="s">
        <v>379</v>
      </c>
      <c r="D135" s="34" t="s">
        <v>380</v>
      </c>
      <c r="E135" s="33" t="s">
        <v>39</v>
      </c>
      <c r="F135" s="37">
        <v>50</v>
      </c>
      <c r="G135" s="36">
        <v>9.03</v>
      </c>
      <c r="H135" s="18"/>
      <c r="I135" s="35">
        <v>0</v>
      </c>
      <c r="J135" s="19">
        <f t="shared" si="1"/>
        <v>0</v>
      </c>
      <c r="K135" s="25"/>
      <c r="L135" s="26"/>
      <c r="M135" s="25"/>
      <c r="N135" s="25"/>
    </row>
    <row r="136" spans="1:14" s="21" customFormat="1" ht="99">
      <c r="A136" s="33" t="s">
        <v>31</v>
      </c>
      <c r="B136" s="33" t="s">
        <v>381</v>
      </c>
      <c r="C136" s="33" t="s">
        <v>382</v>
      </c>
      <c r="D136" s="34" t="s">
        <v>383</v>
      </c>
      <c r="E136" s="33" t="s">
        <v>35</v>
      </c>
      <c r="F136" s="37">
        <v>1</v>
      </c>
      <c r="G136" s="36">
        <v>1601</v>
      </c>
      <c r="H136" s="18"/>
      <c r="I136" s="35">
        <v>0</v>
      </c>
      <c r="J136" s="19">
        <f t="shared" si="1"/>
        <v>0</v>
      </c>
      <c r="K136" s="25"/>
      <c r="L136" s="26"/>
      <c r="M136" s="25"/>
      <c r="N136" s="25"/>
    </row>
    <row r="137" spans="1:14" s="21" customFormat="1" ht="36">
      <c r="A137" s="33" t="s">
        <v>31</v>
      </c>
      <c r="B137" s="33" t="s">
        <v>384</v>
      </c>
      <c r="C137" s="33" t="s">
        <v>385</v>
      </c>
      <c r="D137" s="34" t="s">
        <v>386</v>
      </c>
      <c r="E137" s="33" t="s">
        <v>58</v>
      </c>
      <c r="F137" s="37">
        <v>9</v>
      </c>
      <c r="G137" s="36">
        <v>24.25</v>
      </c>
      <c r="H137" s="18"/>
      <c r="I137" s="35">
        <v>0</v>
      </c>
      <c r="J137" s="19">
        <f t="shared" si="1"/>
        <v>0</v>
      </c>
      <c r="K137" s="25"/>
      <c r="L137" s="26"/>
      <c r="M137" s="25"/>
      <c r="N137" s="25"/>
    </row>
    <row r="138" spans="1:14" s="21" customFormat="1" ht="36">
      <c r="A138" s="33" t="s">
        <v>31</v>
      </c>
      <c r="B138" s="33" t="s">
        <v>387</v>
      </c>
      <c r="C138" s="33" t="s">
        <v>388</v>
      </c>
      <c r="D138" s="34" t="s">
        <v>389</v>
      </c>
      <c r="E138" s="33" t="s">
        <v>58</v>
      </c>
      <c r="F138" s="37">
        <v>19</v>
      </c>
      <c r="G138" s="36">
        <v>2.65</v>
      </c>
      <c r="H138" s="18"/>
      <c r="I138" s="35">
        <v>0</v>
      </c>
      <c r="J138" s="19">
        <f t="shared" si="1"/>
        <v>0</v>
      </c>
      <c r="K138" s="25"/>
      <c r="L138" s="26"/>
      <c r="M138" s="25"/>
      <c r="N138" s="25"/>
    </row>
    <row r="139" spans="1:14" s="21" customFormat="1" ht="14.25">
      <c r="A139" s="33" t="s">
        <v>31</v>
      </c>
      <c r="B139" s="33" t="s">
        <v>390</v>
      </c>
      <c r="C139" s="33" t="s">
        <v>391</v>
      </c>
      <c r="D139" s="34" t="s">
        <v>392</v>
      </c>
      <c r="E139" s="33" t="s">
        <v>39</v>
      </c>
      <c r="F139" s="37">
        <v>158</v>
      </c>
      <c r="G139" s="36">
        <v>10.06</v>
      </c>
      <c r="H139" s="18"/>
      <c r="I139" s="35">
        <v>0</v>
      </c>
      <c r="J139" s="19">
        <f t="shared" si="1"/>
        <v>0</v>
      </c>
      <c r="K139" s="25"/>
      <c r="L139" s="26"/>
      <c r="M139" s="25"/>
      <c r="N139" s="25"/>
    </row>
    <row r="140" spans="1:14" s="21" customFormat="1" ht="18">
      <c r="A140" s="33" t="s">
        <v>31</v>
      </c>
      <c r="B140" s="33" t="s">
        <v>393</v>
      </c>
      <c r="C140" s="33" t="s">
        <v>394</v>
      </c>
      <c r="D140" s="34" t="s">
        <v>395</v>
      </c>
      <c r="E140" s="33" t="s">
        <v>35</v>
      </c>
      <c r="F140" s="37">
        <v>5</v>
      </c>
      <c r="G140" s="36">
        <v>37.04</v>
      </c>
      <c r="H140" s="18"/>
      <c r="I140" s="35">
        <v>0</v>
      </c>
      <c r="J140" s="19">
        <f t="shared" si="1"/>
        <v>0</v>
      </c>
      <c r="K140" s="25"/>
      <c r="L140" s="26"/>
      <c r="M140" s="25"/>
      <c r="N140" s="25"/>
    </row>
    <row r="141" spans="1:14" s="21" customFormat="1" ht="27">
      <c r="A141" s="33" t="s">
        <v>31</v>
      </c>
      <c r="B141" s="33" t="s">
        <v>396</v>
      </c>
      <c r="C141" s="33" t="s">
        <v>397</v>
      </c>
      <c r="D141" s="34" t="s">
        <v>398</v>
      </c>
      <c r="E141" s="33" t="s">
        <v>39</v>
      </c>
      <c r="F141" s="37">
        <v>16</v>
      </c>
      <c r="G141" s="36">
        <v>80.35</v>
      </c>
      <c r="H141" s="18"/>
      <c r="I141" s="35">
        <v>0</v>
      </c>
      <c r="J141" s="19">
        <f t="shared" si="1"/>
        <v>0</v>
      </c>
      <c r="K141" s="25"/>
      <c r="L141" s="26"/>
      <c r="M141" s="25"/>
      <c r="N141" s="25"/>
    </row>
    <row r="142" spans="1:14" s="21" customFormat="1" ht="14.25">
      <c r="A142" s="33" t="s">
        <v>31</v>
      </c>
      <c r="B142" s="33" t="s">
        <v>399</v>
      </c>
      <c r="C142" s="33" t="s">
        <v>400</v>
      </c>
      <c r="D142" s="34" t="s">
        <v>401</v>
      </c>
      <c r="E142" s="33" t="s">
        <v>35</v>
      </c>
      <c r="F142" s="37">
        <v>17</v>
      </c>
      <c r="G142" s="36">
        <v>30.78</v>
      </c>
      <c r="H142" s="18"/>
      <c r="I142" s="35">
        <v>0</v>
      </c>
      <c r="J142" s="19">
        <f t="shared" si="1"/>
        <v>0</v>
      </c>
      <c r="K142" s="25"/>
      <c r="L142" s="26"/>
      <c r="M142" s="25"/>
      <c r="N142" s="25"/>
    </row>
    <row r="143" spans="1:14" s="21" customFormat="1" ht="14.25">
      <c r="A143" s="33" t="s">
        <v>31</v>
      </c>
      <c r="B143" s="33" t="s">
        <v>402</v>
      </c>
      <c r="C143" s="33" t="s">
        <v>403</v>
      </c>
      <c r="D143" s="34" t="s">
        <v>404</v>
      </c>
      <c r="E143" s="33" t="s">
        <v>35</v>
      </c>
      <c r="F143" s="37">
        <v>24</v>
      </c>
      <c r="G143" s="36">
        <v>46.8</v>
      </c>
      <c r="H143" s="18"/>
      <c r="I143" s="35">
        <v>0</v>
      </c>
      <c r="J143" s="19">
        <f t="shared" si="1"/>
        <v>0</v>
      </c>
      <c r="K143" s="25"/>
      <c r="L143" s="26"/>
      <c r="M143" s="25"/>
      <c r="N143" s="25"/>
    </row>
    <row r="144" spans="1:14" s="21" customFormat="1" ht="14.25">
      <c r="A144" s="33" t="s">
        <v>31</v>
      </c>
      <c r="B144" s="33" t="s">
        <v>405</v>
      </c>
      <c r="C144" s="33" t="s">
        <v>406</v>
      </c>
      <c r="D144" s="34" t="s">
        <v>407</v>
      </c>
      <c r="E144" s="33" t="s">
        <v>35</v>
      </c>
      <c r="F144" s="37">
        <v>24</v>
      </c>
      <c r="G144" s="36">
        <v>25.92</v>
      </c>
      <c r="H144" s="18"/>
      <c r="I144" s="35">
        <v>0</v>
      </c>
      <c r="J144" s="19">
        <f t="shared" si="1"/>
        <v>0</v>
      </c>
      <c r="K144" s="25"/>
      <c r="L144" s="26"/>
      <c r="M144" s="25"/>
      <c r="N144" s="25"/>
    </row>
    <row r="145" spans="1:14" s="21" customFormat="1" ht="63">
      <c r="A145" s="33" t="s">
        <v>31</v>
      </c>
      <c r="B145" s="33" t="s">
        <v>408</v>
      </c>
      <c r="C145" s="33" t="s">
        <v>409</v>
      </c>
      <c r="D145" s="34" t="s">
        <v>410</v>
      </c>
      <c r="E145" s="33" t="s">
        <v>35</v>
      </c>
      <c r="F145" s="37">
        <v>10</v>
      </c>
      <c r="G145" s="36">
        <v>34.51</v>
      </c>
      <c r="H145" s="18"/>
      <c r="I145" s="35">
        <v>0</v>
      </c>
      <c r="J145" s="19">
        <f t="shared" si="1"/>
        <v>0</v>
      </c>
      <c r="K145" s="25"/>
      <c r="L145" s="26"/>
      <c r="M145" s="25"/>
      <c r="N145" s="25"/>
    </row>
    <row r="146" spans="1:14" s="21" customFormat="1" ht="14.25">
      <c r="A146" s="33" t="s">
        <v>31</v>
      </c>
      <c r="B146" s="33" t="s">
        <v>411</v>
      </c>
      <c r="C146" s="33" t="s">
        <v>412</v>
      </c>
      <c r="D146" s="34" t="s">
        <v>413</v>
      </c>
      <c r="E146" s="33" t="s">
        <v>39</v>
      </c>
      <c r="F146" s="37">
        <v>12</v>
      </c>
      <c r="G146" s="36">
        <v>31.86</v>
      </c>
      <c r="H146" s="18"/>
      <c r="I146" s="35">
        <v>0</v>
      </c>
      <c r="J146" s="19">
        <f t="shared" si="1"/>
        <v>0</v>
      </c>
      <c r="K146" s="25"/>
      <c r="L146" s="26"/>
      <c r="M146" s="25"/>
      <c r="N146" s="25"/>
    </row>
    <row r="147" spans="1:14" s="21" customFormat="1" ht="18">
      <c r="A147" s="33" t="s">
        <v>31</v>
      </c>
      <c r="B147" s="33" t="s">
        <v>414</v>
      </c>
      <c r="C147" s="33" t="s">
        <v>415</v>
      </c>
      <c r="D147" s="34" t="s">
        <v>416</v>
      </c>
      <c r="E147" s="33" t="s">
        <v>39</v>
      </c>
      <c r="F147" s="37">
        <v>5</v>
      </c>
      <c r="G147" s="36">
        <v>120.14</v>
      </c>
      <c r="H147" s="18"/>
      <c r="I147" s="35">
        <v>0</v>
      </c>
      <c r="J147" s="19">
        <f t="shared" si="1"/>
        <v>0</v>
      </c>
      <c r="K147" s="25"/>
      <c r="L147" s="26"/>
      <c r="M147" s="25"/>
      <c r="N147" s="25"/>
    </row>
    <row r="148" spans="1:14" s="21" customFormat="1" ht="18">
      <c r="A148" s="33" t="s">
        <v>31</v>
      </c>
      <c r="B148" s="33" t="s">
        <v>417</v>
      </c>
      <c r="C148" s="33" t="s">
        <v>418</v>
      </c>
      <c r="D148" s="34" t="s">
        <v>419</v>
      </c>
      <c r="E148" s="33" t="s">
        <v>39</v>
      </c>
      <c r="F148" s="37">
        <v>5</v>
      </c>
      <c r="G148" s="36">
        <v>120.14</v>
      </c>
      <c r="H148" s="18"/>
      <c r="I148" s="35">
        <v>0</v>
      </c>
      <c r="J148" s="19">
        <f t="shared" si="1"/>
        <v>0</v>
      </c>
      <c r="K148" s="25"/>
      <c r="L148" s="26"/>
      <c r="M148" s="25"/>
      <c r="N148" s="25"/>
    </row>
    <row r="149" spans="1:14" s="21" customFormat="1" ht="18">
      <c r="A149" s="33" t="s">
        <v>31</v>
      </c>
      <c r="B149" s="33" t="s">
        <v>420</v>
      </c>
      <c r="C149" s="33" t="s">
        <v>421</v>
      </c>
      <c r="D149" s="34" t="s">
        <v>422</v>
      </c>
      <c r="E149" s="33" t="s">
        <v>39</v>
      </c>
      <c r="F149" s="37">
        <v>5</v>
      </c>
      <c r="G149" s="36">
        <v>120.14</v>
      </c>
      <c r="H149" s="18"/>
      <c r="I149" s="35">
        <v>0</v>
      </c>
      <c r="J149" s="19">
        <f t="shared" si="1"/>
        <v>0</v>
      </c>
      <c r="K149" s="25"/>
      <c r="L149" s="26"/>
      <c r="M149" s="25"/>
      <c r="N149" s="25"/>
    </row>
    <row r="150" spans="1:14" s="21" customFormat="1" ht="18">
      <c r="A150" s="33" t="s">
        <v>31</v>
      </c>
      <c r="B150" s="33" t="s">
        <v>423</v>
      </c>
      <c r="C150" s="33" t="s">
        <v>424</v>
      </c>
      <c r="D150" s="34" t="s">
        <v>425</v>
      </c>
      <c r="E150" s="33" t="s">
        <v>39</v>
      </c>
      <c r="F150" s="37">
        <v>5</v>
      </c>
      <c r="G150" s="36">
        <v>120.14</v>
      </c>
      <c r="H150" s="18"/>
      <c r="I150" s="35">
        <v>0</v>
      </c>
      <c r="J150" s="19">
        <f aca="true" t="shared" si="2" ref="J150:J213">SUM(F150*I150)</f>
        <v>0</v>
      </c>
      <c r="K150" s="25"/>
      <c r="L150" s="26"/>
      <c r="M150" s="25"/>
      <c r="N150" s="25"/>
    </row>
    <row r="151" spans="1:14" s="21" customFormat="1" ht="18">
      <c r="A151" s="33" t="s">
        <v>31</v>
      </c>
      <c r="B151" s="33" t="s">
        <v>426</v>
      </c>
      <c r="C151" s="33" t="s">
        <v>427</v>
      </c>
      <c r="D151" s="34" t="s">
        <v>428</v>
      </c>
      <c r="E151" s="33" t="s">
        <v>39</v>
      </c>
      <c r="F151" s="37">
        <v>5</v>
      </c>
      <c r="G151" s="36">
        <v>117.94</v>
      </c>
      <c r="H151" s="18"/>
      <c r="I151" s="35">
        <v>0</v>
      </c>
      <c r="J151" s="19">
        <f t="shared" si="2"/>
        <v>0</v>
      </c>
      <c r="K151" s="25"/>
      <c r="L151" s="26"/>
      <c r="M151" s="25"/>
      <c r="N151" s="25"/>
    </row>
    <row r="152" spans="1:14" s="21" customFormat="1" ht="18">
      <c r="A152" s="33" t="s">
        <v>31</v>
      </c>
      <c r="B152" s="33" t="s">
        <v>429</v>
      </c>
      <c r="C152" s="33" t="s">
        <v>430</v>
      </c>
      <c r="D152" s="34" t="s">
        <v>431</v>
      </c>
      <c r="E152" s="33" t="s">
        <v>39</v>
      </c>
      <c r="F152" s="37">
        <v>5</v>
      </c>
      <c r="G152" s="36">
        <v>117.94</v>
      </c>
      <c r="H152" s="18"/>
      <c r="I152" s="35">
        <v>0</v>
      </c>
      <c r="J152" s="19">
        <f t="shared" si="2"/>
        <v>0</v>
      </c>
      <c r="K152" s="25"/>
      <c r="L152" s="26"/>
      <c r="M152" s="25"/>
      <c r="N152" s="25"/>
    </row>
    <row r="153" spans="1:14" s="21" customFormat="1" ht="18">
      <c r="A153" s="33" t="s">
        <v>31</v>
      </c>
      <c r="B153" s="33" t="s">
        <v>432</v>
      </c>
      <c r="C153" s="33" t="s">
        <v>433</v>
      </c>
      <c r="D153" s="34" t="s">
        <v>434</v>
      </c>
      <c r="E153" s="33" t="s">
        <v>39</v>
      </c>
      <c r="F153" s="37">
        <v>5</v>
      </c>
      <c r="G153" s="36">
        <v>117.94</v>
      </c>
      <c r="H153" s="18"/>
      <c r="I153" s="35">
        <v>0</v>
      </c>
      <c r="J153" s="19">
        <f t="shared" si="2"/>
        <v>0</v>
      </c>
      <c r="K153" s="25"/>
      <c r="L153" s="26"/>
      <c r="M153" s="25"/>
      <c r="N153" s="25"/>
    </row>
    <row r="154" spans="1:14" s="21" customFormat="1" ht="18">
      <c r="A154" s="33" t="s">
        <v>31</v>
      </c>
      <c r="B154" s="33" t="s">
        <v>435</v>
      </c>
      <c r="C154" s="33" t="s">
        <v>436</v>
      </c>
      <c r="D154" s="34" t="s">
        <v>437</v>
      </c>
      <c r="E154" s="33" t="s">
        <v>39</v>
      </c>
      <c r="F154" s="37">
        <v>30</v>
      </c>
      <c r="G154" s="36">
        <v>6.61</v>
      </c>
      <c r="H154" s="18"/>
      <c r="I154" s="35">
        <v>0</v>
      </c>
      <c r="J154" s="19">
        <f t="shared" si="2"/>
        <v>0</v>
      </c>
      <c r="K154" s="25"/>
      <c r="L154" s="26"/>
      <c r="M154" s="25"/>
      <c r="N154" s="25"/>
    </row>
    <row r="155" spans="1:14" s="21" customFormat="1" ht="36">
      <c r="A155" s="33" t="s">
        <v>31</v>
      </c>
      <c r="B155" s="33" t="s">
        <v>438</v>
      </c>
      <c r="C155" s="33" t="s">
        <v>439</v>
      </c>
      <c r="D155" s="34" t="s">
        <v>440</v>
      </c>
      <c r="E155" s="33" t="s">
        <v>35</v>
      </c>
      <c r="F155" s="37">
        <v>15</v>
      </c>
      <c r="G155" s="36">
        <v>4.28</v>
      </c>
      <c r="H155" s="18"/>
      <c r="I155" s="35">
        <v>0</v>
      </c>
      <c r="J155" s="19">
        <f t="shared" si="2"/>
        <v>0</v>
      </c>
      <c r="K155" s="25"/>
      <c r="L155" s="26"/>
      <c r="M155" s="25"/>
      <c r="N155" s="25"/>
    </row>
    <row r="156" spans="1:14" s="21" customFormat="1" ht="14.25">
      <c r="A156" s="33" t="s">
        <v>31</v>
      </c>
      <c r="B156" s="33" t="s">
        <v>441</v>
      </c>
      <c r="C156" s="33" t="s">
        <v>442</v>
      </c>
      <c r="D156" s="34" t="s">
        <v>443</v>
      </c>
      <c r="E156" s="33" t="s">
        <v>35</v>
      </c>
      <c r="F156" s="37">
        <v>10</v>
      </c>
      <c r="G156" s="36">
        <v>37.58</v>
      </c>
      <c r="H156" s="18"/>
      <c r="I156" s="35">
        <v>0</v>
      </c>
      <c r="J156" s="19">
        <f t="shared" si="2"/>
        <v>0</v>
      </c>
      <c r="K156" s="25"/>
      <c r="L156" s="26"/>
      <c r="M156" s="25"/>
      <c r="N156" s="25"/>
    </row>
    <row r="157" spans="1:14" s="21" customFormat="1" ht="14.25">
      <c r="A157" s="33" t="s">
        <v>31</v>
      </c>
      <c r="B157" s="33" t="s">
        <v>444</v>
      </c>
      <c r="C157" s="33" t="s">
        <v>445</v>
      </c>
      <c r="D157" s="34" t="s">
        <v>446</v>
      </c>
      <c r="E157" s="33" t="s">
        <v>35</v>
      </c>
      <c r="F157" s="37">
        <v>3</v>
      </c>
      <c r="G157" s="36">
        <v>138.6</v>
      </c>
      <c r="H157" s="18"/>
      <c r="I157" s="35">
        <v>0</v>
      </c>
      <c r="J157" s="19">
        <f t="shared" si="2"/>
        <v>0</v>
      </c>
      <c r="K157" s="25"/>
      <c r="L157" s="26"/>
      <c r="M157" s="25"/>
      <c r="N157" s="25"/>
    </row>
    <row r="158" spans="1:14" s="21" customFormat="1" ht="27">
      <c r="A158" s="33" t="s">
        <v>31</v>
      </c>
      <c r="B158" s="33" t="s">
        <v>447</v>
      </c>
      <c r="C158" s="33" t="s">
        <v>448</v>
      </c>
      <c r="D158" s="34" t="s">
        <v>449</v>
      </c>
      <c r="E158" s="33" t="s">
        <v>58</v>
      </c>
      <c r="F158" s="37">
        <v>40</v>
      </c>
      <c r="G158" s="36">
        <v>60.32</v>
      </c>
      <c r="H158" s="18"/>
      <c r="I158" s="35">
        <v>0</v>
      </c>
      <c r="J158" s="19">
        <f t="shared" si="2"/>
        <v>0</v>
      </c>
      <c r="K158" s="25"/>
      <c r="L158" s="26"/>
      <c r="M158" s="25"/>
      <c r="N158" s="25"/>
    </row>
    <row r="159" spans="1:14" s="21" customFormat="1" ht="27">
      <c r="A159" s="33" t="s">
        <v>31</v>
      </c>
      <c r="B159" s="33" t="s">
        <v>450</v>
      </c>
      <c r="C159" s="33" t="s">
        <v>451</v>
      </c>
      <c r="D159" s="34" t="s">
        <v>452</v>
      </c>
      <c r="E159" s="33" t="s">
        <v>39</v>
      </c>
      <c r="F159" s="37">
        <v>4</v>
      </c>
      <c r="G159" s="36">
        <v>97.41</v>
      </c>
      <c r="H159" s="18"/>
      <c r="I159" s="35">
        <v>0</v>
      </c>
      <c r="J159" s="19">
        <f t="shared" si="2"/>
        <v>0</v>
      </c>
      <c r="K159" s="25"/>
      <c r="L159" s="26"/>
      <c r="M159" s="25"/>
      <c r="N159" s="25"/>
    </row>
    <row r="160" spans="1:14" s="21" customFormat="1" ht="18">
      <c r="A160" s="33" t="s">
        <v>31</v>
      </c>
      <c r="B160" s="33" t="s">
        <v>453</v>
      </c>
      <c r="C160" s="33" t="s">
        <v>454</v>
      </c>
      <c r="D160" s="34" t="s">
        <v>455</v>
      </c>
      <c r="E160" s="33" t="s">
        <v>58</v>
      </c>
      <c r="F160" s="37">
        <v>40</v>
      </c>
      <c r="G160" s="36">
        <v>35.47</v>
      </c>
      <c r="H160" s="18"/>
      <c r="I160" s="35">
        <v>0</v>
      </c>
      <c r="J160" s="19">
        <f t="shared" si="2"/>
        <v>0</v>
      </c>
      <c r="K160" s="25"/>
      <c r="L160" s="26"/>
      <c r="M160" s="25"/>
      <c r="N160" s="25"/>
    </row>
    <row r="161" spans="1:14" s="21" customFormat="1" ht="18">
      <c r="A161" s="33" t="s">
        <v>31</v>
      </c>
      <c r="B161" s="33" t="s">
        <v>456</v>
      </c>
      <c r="C161" s="33" t="s">
        <v>457</v>
      </c>
      <c r="D161" s="34" t="s">
        <v>458</v>
      </c>
      <c r="E161" s="33" t="s">
        <v>58</v>
      </c>
      <c r="F161" s="37">
        <v>80</v>
      </c>
      <c r="G161" s="36">
        <v>29.62</v>
      </c>
      <c r="H161" s="18"/>
      <c r="I161" s="35">
        <v>0</v>
      </c>
      <c r="J161" s="19">
        <f t="shared" si="2"/>
        <v>0</v>
      </c>
      <c r="K161" s="25"/>
      <c r="L161" s="26"/>
      <c r="M161" s="25"/>
      <c r="N161" s="25"/>
    </row>
    <row r="162" spans="1:14" s="21" customFormat="1" ht="14.25">
      <c r="A162" s="33" t="s">
        <v>31</v>
      </c>
      <c r="B162" s="33" t="s">
        <v>459</v>
      </c>
      <c r="C162" s="33" t="s">
        <v>460</v>
      </c>
      <c r="D162" s="34" t="s">
        <v>461</v>
      </c>
      <c r="E162" s="33" t="s">
        <v>58</v>
      </c>
      <c r="F162" s="37">
        <v>5</v>
      </c>
      <c r="G162" s="36">
        <v>61.62</v>
      </c>
      <c r="H162" s="18"/>
      <c r="I162" s="35">
        <v>0</v>
      </c>
      <c r="J162" s="19">
        <f t="shared" si="2"/>
        <v>0</v>
      </c>
      <c r="K162" s="25"/>
      <c r="L162" s="26"/>
      <c r="M162" s="25"/>
      <c r="N162" s="25"/>
    </row>
    <row r="163" spans="1:14" s="21" customFormat="1" ht="27">
      <c r="A163" s="33" t="s">
        <v>31</v>
      </c>
      <c r="B163" s="33" t="s">
        <v>462</v>
      </c>
      <c r="C163" s="33" t="s">
        <v>463</v>
      </c>
      <c r="D163" s="34" t="s">
        <v>464</v>
      </c>
      <c r="E163" s="33" t="s">
        <v>58</v>
      </c>
      <c r="F163" s="37">
        <v>50</v>
      </c>
      <c r="G163" s="36">
        <v>23.25</v>
      </c>
      <c r="H163" s="18"/>
      <c r="I163" s="35">
        <v>0</v>
      </c>
      <c r="J163" s="19">
        <f t="shared" si="2"/>
        <v>0</v>
      </c>
      <c r="K163" s="25"/>
      <c r="L163" s="26"/>
      <c r="M163" s="25"/>
      <c r="N163" s="25"/>
    </row>
    <row r="164" spans="1:14" s="21" customFormat="1" ht="14.25">
      <c r="A164" s="33" t="s">
        <v>31</v>
      </c>
      <c r="B164" s="33" t="s">
        <v>465</v>
      </c>
      <c r="C164" s="33" t="s">
        <v>466</v>
      </c>
      <c r="D164" s="34" t="s">
        <v>467</v>
      </c>
      <c r="E164" s="33" t="s">
        <v>35</v>
      </c>
      <c r="F164" s="37">
        <v>25</v>
      </c>
      <c r="G164" s="36">
        <v>23.25</v>
      </c>
      <c r="H164" s="18"/>
      <c r="I164" s="35">
        <v>0</v>
      </c>
      <c r="J164" s="19">
        <f t="shared" si="2"/>
        <v>0</v>
      </c>
      <c r="K164" s="25"/>
      <c r="L164" s="26"/>
      <c r="M164" s="25"/>
      <c r="N164" s="25"/>
    </row>
    <row r="165" spans="1:14" s="21" customFormat="1" ht="14.25">
      <c r="A165" s="33" t="s">
        <v>31</v>
      </c>
      <c r="B165" s="33" t="s">
        <v>468</v>
      </c>
      <c r="C165" s="33" t="s">
        <v>469</v>
      </c>
      <c r="D165" s="34" t="s">
        <v>470</v>
      </c>
      <c r="E165" s="33" t="s">
        <v>35</v>
      </c>
      <c r="F165" s="37">
        <v>20</v>
      </c>
      <c r="G165" s="36">
        <v>41.45</v>
      </c>
      <c r="H165" s="18"/>
      <c r="I165" s="35">
        <v>0</v>
      </c>
      <c r="J165" s="19">
        <f t="shared" si="2"/>
        <v>0</v>
      </c>
      <c r="K165" s="25"/>
      <c r="L165" s="26"/>
      <c r="M165" s="25"/>
      <c r="N165" s="25"/>
    </row>
    <row r="166" spans="1:14" s="21" customFormat="1" ht="18">
      <c r="A166" s="33" t="s">
        <v>31</v>
      </c>
      <c r="B166" s="33" t="s">
        <v>471</v>
      </c>
      <c r="C166" s="33" t="s">
        <v>472</v>
      </c>
      <c r="D166" s="34" t="s">
        <v>473</v>
      </c>
      <c r="E166" s="33" t="s">
        <v>58</v>
      </c>
      <c r="F166" s="37">
        <v>3</v>
      </c>
      <c r="G166" s="36">
        <v>33.11</v>
      </c>
      <c r="H166" s="18"/>
      <c r="I166" s="35">
        <v>0</v>
      </c>
      <c r="J166" s="19">
        <f t="shared" si="2"/>
        <v>0</v>
      </c>
      <c r="K166" s="25"/>
      <c r="L166" s="26"/>
      <c r="M166" s="25"/>
      <c r="N166" s="25"/>
    </row>
    <row r="167" spans="1:14" s="21" customFormat="1" ht="27">
      <c r="A167" s="33" t="s">
        <v>31</v>
      </c>
      <c r="B167" s="33" t="s">
        <v>474</v>
      </c>
      <c r="C167" s="33" t="s">
        <v>475</v>
      </c>
      <c r="D167" s="34" t="s">
        <v>476</v>
      </c>
      <c r="E167" s="33" t="s">
        <v>39</v>
      </c>
      <c r="F167" s="37">
        <v>1</v>
      </c>
      <c r="G167" s="36">
        <v>166.32</v>
      </c>
      <c r="H167" s="18"/>
      <c r="I167" s="35">
        <v>0</v>
      </c>
      <c r="J167" s="19">
        <f t="shared" si="2"/>
        <v>0</v>
      </c>
      <c r="K167" s="25"/>
      <c r="L167" s="26"/>
      <c r="M167" s="25"/>
      <c r="N167" s="25"/>
    </row>
    <row r="168" spans="1:14" s="21" customFormat="1" ht="18">
      <c r="A168" s="33" t="s">
        <v>31</v>
      </c>
      <c r="B168" s="33" t="s">
        <v>477</v>
      </c>
      <c r="C168" s="33" t="s">
        <v>478</v>
      </c>
      <c r="D168" s="34" t="s">
        <v>479</v>
      </c>
      <c r="E168" s="33" t="s">
        <v>58</v>
      </c>
      <c r="F168" s="37">
        <v>27</v>
      </c>
      <c r="G168" s="36">
        <v>36.66</v>
      </c>
      <c r="H168" s="18"/>
      <c r="I168" s="35">
        <v>0</v>
      </c>
      <c r="J168" s="19">
        <f t="shared" si="2"/>
        <v>0</v>
      </c>
      <c r="K168" s="25"/>
      <c r="L168" s="26"/>
      <c r="M168" s="25"/>
      <c r="N168" s="25"/>
    </row>
    <row r="169" spans="1:14" s="21" customFormat="1" ht="18">
      <c r="A169" s="33" t="s">
        <v>31</v>
      </c>
      <c r="B169" s="33" t="s">
        <v>480</v>
      </c>
      <c r="C169" s="33" t="s">
        <v>481</v>
      </c>
      <c r="D169" s="34" t="s">
        <v>482</v>
      </c>
      <c r="E169" s="33" t="s">
        <v>58</v>
      </c>
      <c r="F169" s="37">
        <v>5</v>
      </c>
      <c r="G169" s="36">
        <v>36.66</v>
      </c>
      <c r="H169" s="18"/>
      <c r="I169" s="35">
        <v>0</v>
      </c>
      <c r="J169" s="19">
        <f t="shared" si="2"/>
        <v>0</v>
      </c>
      <c r="K169" s="25"/>
      <c r="L169" s="26"/>
      <c r="M169" s="25"/>
      <c r="N169" s="25"/>
    </row>
    <row r="170" spans="1:14" s="21" customFormat="1" ht="18">
      <c r="A170" s="33" t="s">
        <v>31</v>
      </c>
      <c r="B170" s="33" t="s">
        <v>483</v>
      </c>
      <c r="C170" s="33" t="s">
        <v>484</v>
      </c>
      <c r="D170" s="34" t="s">
        <v>485</v>
      </c>
      <c r="E170" s="33" t="s">
        <v>58</v>
      </c>
      <c r="F170" s="37">
        <v>5</v>
      </c>
      <c r="G170" s="36">
        <v>35.74</v>
      </c>
      <c r="H170" s="18"/>
      <c r="I170" s="35">
        <v>0</v>
      </c>
      <c r="J170" s="19">
        <f t="shared" si="2"/>
        <v>0</v>
      </c>
      <c r="K170" s="25"/>
      <c r="L170" s="26"/>
      <c r="M170" s="25"/>
      <c r="N170" s="25"/>
    </row>
    <row r="171" spans="1:14" s="21" customFormat="1" ht="14.25">
      <c r="A171" s="33" t="s">
        <v>31</v>
      </c>
      <c r="B171" s="33" t="s">
        <v>486</v>
      </c>
      <c r="C171" s="33" t="s">
        <v>487</v>
      </c>
      <c r="D171" s="34" t="s">
        <v>488</v>
      </c>
      <c r="E171" s="33" t="s">
        <v>35</v>
      </c>
      <c r="F171" s="37">
        <v>65</v>
      </c>
      <c r="G171" s="36">
        <v>9.78</v>
      </c>
      <c r="H171" s="18"/>
      <c r="I171" s="35">
        <v>0</v>
      </c>
      <c r="J171" s="19">
        <f t="shared" si="2"/>
        <v>0</v>
      </c>
      <c r="K171" s="25"/>
      <c r="L171" s="26"/>
      <c r="M171" s="25"/>
      <c r="N171" s="25"/>
    </row>
    <row r="172" spans="1:14" s="21" customFormat="1" ht="54">
      <c r="A172" s="33" t="s">
        <v>31</v>
      </c>
      <c r="B172" s="33" t="s">
        <v>489</v>
      </c>
      <c r="C172" s="33" t="s">
        <v>490</v>
      </c>
      <c r="D172" s="34" t="s">
        <v>491</v>
      </c>
      <c r="E172" s="33" t="s">
        <v>35</v>
      </c>
      <c r="F172" s="37">
        <v>143</v>
      </c>
      <c r="G172" s="36">
        <v>40.96</v>
      </c>
      <c r="H172" s="18"/>
      <c r="I172" s="35">
        <v>0</v>
      </c>
      <c r="J172" s="19">
        <f t="shared" si="2"/>
        <v>0</v>
      </c>
      <c r="K172" s="25"/>
      <c r="L172" s="26"/>
      <c r="M172" s="25"/>
      <c r="N172" s="25"/>
    </row>
    <row r="173" spans="1:14" s="21" customFormat="1" ht="18">
      <c r="A173" s="33" t="s">
        <v>31</v>
      </c>
      <c r="B173" s="33" t="s">
        <v>492</v>
      </c>
      <c r="C173" s="33" t="s">
        <v>493</v>
      </c>
      <c r="D173" s="34" t="s">
        <v>494</v>
      </c>
      <c r="E173" s="33" t="s">
        <v>35</v>
      </c>
      <c r="F173" s="37">
        <v>70</v>
      </c>
      <c r="G173" s="36">
        <v>4</v>
      </c>
      <c r="H173" s="18"/>
      <c r="I173" s="35">
        <v>0</v>
      </c>
      <c r="J173" s="19">
        <f t="shared" si="2"/>
        <v>0</v>
      </c>
      <c r="K173" s="25"/>
      <c r="L173" s="26"/>
      <c r="M173" s="25"/>
      <c r="N173" s="25"/>
    </row>
    <row r="174" spans="1:14" s="21" customFormat="1" ht="63">
      <c r="A174" s="33" t="s">
        <v>31</v>
      </c>
      <c r="B174" s="33" t="s">
        <v>495</v>
      </c>
      <c r="C174" s="33" t="s">
        <v>496</v>
      </c>
      <c r="D174" s="34" t="s">
        <v>497</v>
      </c>
      <c r="E174" s="33" t="s">
        <v>35</v>
      </c>
      <c r="F174" s="37">
        <v>5</v>
      </c>
      <c r="G174" s="36">
        <v>28.55</v>
      </c>
      <c r="H174" s="18"/>
      <c r="I174" s="35">
        <v>0</v>
      </c>
      <c r="J174" s="19">
        <f t="shared" si="2"/>
        <v>0</v>
      </c>
      <c r="K174" s="25"/>
      <c r="L174" s="26"/>
      <c r="M174" s="25"/>
      <c r="N174" s="25"/>
    </row>
    <row r="175" spans="1:14" s="21" customFormat="1" ht="27">
      <c r="A175" s="33" t="s">
        <v>31</v>
      </c>
      <c r="B175" s="33" t="s">
        <v>498</v>
      </c>
      <c r="C175" s="33" t="s">
        <v>499</v>
      </c>
      <c r="D175" s="34" t="s">
        <v>500</v>
      </c>
      <c r="E175" s="33" t="s">
        <v>35</v>
      </c>
      <c r="F175" s="37">
        <v>2</v>
      </c>
      <c r="G175" s="36">
        <v>28.75</v>
      </c>
      <c r="H175" s="18"/>
      <c r="I175" s="35">
        <v>0</v>
      </c>
      <c r="J175" s="19">
        <f t="shared" si="2"/>
        <v>0</v>
      </c>
      <c r="K175" s="25"/>
      <c r="L175" s="26"/>
      <c r="M175" s="25"/>
      <c r="N175" s="25"/>
    </row>
    <row r="176" spans="1:14" s="21" customFormat="1" ht="18">
      <c r="A176" s="33" t="s">
        <v>31</v>
      </c>
      <c r="B176" s="33" t="s">
        <v>501</v>
      </c>
      <c r="C176" s="33" t="s">
        <v>502</v>
      </c>
      <c r="D176" s="34" t="s">
        <v>503</v>
      </c>
      <c r="E176" s="33" t="s">
        <v>58</v>
      </c>
      <c r="F176" s="37">
        <v>105</v>
      </c>
      <c r="G176" s="36">
        <v>37.96</v>
      </c>
      <c r="H176" s="18"/>
      <c r="I176" s="35">
        <v>0</v>
      </c>
      <c r="J176" s="19">
        <f t="shared" si="2"/>
        <v>0</v>
      </c>
      <c r="K176" s="25"/>
      <c r="L176" s="26"/>
      <c r="M176" s="25"/>
      <c r="N176" s="25"/>
    </row>
    <row r="177" spans="1:14" s="21" customFormat="1" ht="18">
      <c r="A177" s="33" t="s">
        <v>31</v>
      </c>
      <c r="B177" s="33" t="s">
        <v>504</v>
      </c>
      <c r="C177" s="33" t="s">
        <v>505</v>
      </c>
      <c r="D177" s="34" t="s">
        <v>506</v>
      </c>
      <c r="E177" s="33" t="s">
        <v>35</v>
      </c>
      <c r="F177" s="37">
        <v>50</v>
      </c>
      <c r="G177" s="36">
        <v>9.58</v>
      </c>
      <c r="H177" s="18"/>
      <c r="I177" s="35">
        <v>0</v>
      </c>
      <c r="J177" s="19">
        <f t="shared" si="2"/>
        <v>0</v>
      </c>
      <c r="K177" s="25"/>
      <c r="L177" s="26"/>
      <c r="M177" s="25"/>
      <c r="N177" s="25"/>
    </row>
    <row r="178" spans="1:14" s="21" customFormat="1" ht="18">
      <c r="A178" s="33" t="s">
        <v>31</v>
      </c>
      <c r="B178" s="33" t="s">
        <v>507</v>
      </c>
      <c r="C178" s="33" t="s">
        <v>508</v>
      </c>
      <c r="D178" s="34" t="s">
        <v>509</v>
      </c>
      <c r="E178" s="33" t="s">
        <v>35</v>
      </c>
      <c r="F178" s="37">
        <v>50</v>
      </c>
      <c r="G178" s="36">
        <v>4</v>
      </c>
      <c r="H178" s="18"/>
      <c r="I178" s="35">
        <v>0</v>
      </c>
      <c r="J178" s="19">
        <f t="shared" si="2"/>
        <v>0</v>
      </c>
      <c r="K178" s="25"/>
      <c r="L178" s="26"/>
      <c r="M178" s="25"/>
      <c r="N178" s="25"/>
    </row>
    <row r="179" spans="1:14" s="21" customFormat="1" ht="18">
      <c r="A179" s="33" t="s">
        <v>31</v>
      </c>
      <c r="B179" s="33" t="s">
        <v>510</v>
      </c>
      <c r="C179" s="33" t="s">
        <v>511</v>
      </c>
      <c r="D179" s="34" t="s">
        <v>512</v>
      </c>
      <c r="E179" s="33" t="s">
        <v>35</v>
      </c>
      <c r="F179" s="37">
        <v>50</v>
      </c>
      <c r="G179" s="36">
        <v>3.93</v>
      </c>
      <c r="H179" s="18"/>
      <c r="I179" s="35">
        <v>0</v>
      </c>
      <c r="J179" s="19">
        <f t="shared" si="2"/>
        <v>0</v>
      </c>
      <c r="K179" s="25"/>
      <c r="L179" s="26"/>
      <c r="M179" s="25"/>
      <c r="N179" s="25"/>
    </row>
    <row r="180" spans="1:14" s="21" customFormat="1" ht="72">
      <c r="A180" s="33" t="s">
        <v>31</v>
      </c>
      <c r="B180" s="33" t="s">
        <v>513</v>
      </c>
      <c r="C180" s="33" t="s">
        <v>514</v>
      </c>
      <c r="D180" s="34" t="s">
        <v>515</v>
      </c>
      <c r="E180" s="33" t="s">
        <v>35</v>
      </c>
      <c r="F180" s="37">
        <v>10</v>
      </c>
      <c r="G180" s="36">
        <v>5.92</v>
      </c>
      <c r="H180" s="18"/>
      <c r="I180" s="35">
        <v>0</v>
      </c>
      <c r="J180" s="19">
        <f t="shared" si="2"/>
        <v>0</v>
      </c>
      <c r="K180" s="25"/>
      <c r="L180" s="26"/>
      <c r="M180" s="25"/>
      <c r="N180" s="25"/>
    </row>
    <row r="181" spans="1:14" s="21" customFormat="1" ht="18">
      <c r="A181" s="33" t="s">
        <v>31</v>
      </c>
      <c r="B181" s="33" t="s">
        <v>516</v>
      </c>
      <c r="C181" s="33" t="s">
        <v>517</v>
      </c>
      <c r="D181" s="34" t="s">
        <v>518</v>
      </c>
      <c r="E181" s="33" t="s">
        <v>39</v>
      </c>
      <c r="F181" s="37">
        <v>10</v>
      </c>
      <c r="G181" s="36">
        <v>298.2</v>
      </c>
      <c r="H181" s="18"/>
      <c r="I181" s="35">
        <v>0</v>
      </c>
      <c r="J181" s="19">
        <f t="shared" si="2"/>
        <v>0</v>
      </c>
      <c r="K181" s="25"/>
      <c r="L181" s="26"/>
      <c r="M181" s="25"/>
      <c r="N181" s="25"/>
    </row>
    <row r="182" spans="1:14" s="21" customFormat="1" ht="18">
      <c r="A182" s="33" t="s">
        <v>31</v>
      </c>
      <c r="B182" s="33" t="s">
        <v>519</v>
      </c>
      <c r="C182" s="33" t="s">
        <v>520</v>
      </c>
      <c r="D182" s="34" t="s">
        <v>521</v>
      </c>
      <c r="E182" s="33" t="s">
        <v>35</v>
      </c>
      <c r="F182" s="37">
        <v>50</v>
      </c>
      <c r="G182" s="36">
        <v>2</v>
      </c>
      <c r="H182" s="18"/>
      <c r="I182" s="35">
        <v>0</v>
      </c>
      <c r="J182" s="19">
        <f t="shared" si="2"/>
        <v>0</v>
      </c>
      <c r="K182" s="25"/>
      <c r="L182" s="26"/>
      <c r="M182" s="25"/>
      <c r="N182" s="25"/>
    </row>
    <row r="183" spans="1:14" s="21" customFormat="1" ht="14.25">
      <c r="A183" s="33" t="s">
        <v>31</v>
      </c>
      <c r="B183" s="33" t="s">
        <v>522</v>
      </c>
      <c r="C183" s="33" t="s">
        <v>523</v>
      </c>
      <c r="D183" s="34" t="s">
        <v>524</v>
      </c>
      <c r="E183" s="33" t="s">
        <v>35</v>
      </c>
      <c r="F183" s="37">
        <v>10</v>
      </c>
      <c r="G183" s="36">
        <v>29.06</v>
      </c>
      <c r="H183" s="18"/>
      <c r="I183" s="35">
        <v>0</v>
      </c>
      <c r="J183" s="19">
        <f t="shared" si="2"/>
        <v>0</v>
      </c>
      <c r="K183" s="25"/>
      <c r="L183" s="26"/>
      <c r="M183" s="25"/>
      <c r="N183" s="25"/>
    </row>
    <row r="184" spans="1:14" s="21" customFormat="1" ht="14.25">
      <c r="A184" s="33" t="s">
        <v>31</v>
      </c>
      <c r="B184" s="33" t="s">
        <v>525</v>
      </c>
      <c r="C184" s="33" t="s">
        <v>526</v>
      </c>
      <c r="D184" s="34" t="s">
        <v>527</v>
      </c>
      <c r="E184" s="33" t="s">
        <v>35</v>
      </c>
      <c r="F184" s="37">
        <v>5</v>
      </c>
      <c r="G184" s="36">
        <v>59</v>
      </c>
      <c r="H184" s="18"/>
      <c r="I184" s="35">
        <v>0</v>
      </c>
      <c r="J184" s="19">
        <f t="shared" si="2"/>
        <v>0</v>
      </c>
      <c r="K184" s="25"/>
      <c r="L184" s="26"/>
      <c r="M184" s="25"/>
      <c r="N184" s="25"/>
    </row>
    <row r="185" spans="1:14" s="21" customFormat="1" ht="27">
      <c r="A185" s="33" t="s">
        <v>31</v>
      </c>
      <c r="B185" s="33" t="s">
        <v>528</v>
      </c>
      <c r="C185" s="33" t="s">
        <v>529</v>
      </c>
      <c r="D185" s="34" t="s">
        <v>530</v>
      </c>
      <c r="E185" s="33" t="s">
        <v>35</v>
      </c>
      <c r="F185" s="37">
        <v>10</v>
      </c>
      <c r="G185" s="36">
        <v>89.54</v>
      </c>
      <c r="H185" s="18"/>
      <c r="I185" s="35">
        <v>0</v>
      </c>
      <c r="J185" s="19">
        <f t="shared" si="2"/>
        <v>0</v>
      </c>
      <c r="K185" s="25"/>
      <c r="L185" s="26"/>
      <c r="M185" s="25"/>
      <c r="N185" s="25"/>
    </row>
    <row r="186" spans="1:14" s="21" customFormat="1" ht="18">
      <c r="A186" s="33" t="s">
        <v>31</v>
      </c>
      <c r="B186" s="33" t="s">
        <v>531</v>
      </c>
      <c r="C186" s="33" t="s">
        <v>532</v>
      </c>
      <c r="D186" s="34" t="s">
        <v>533</v>
      </c>
      <c r="E186" s="33" t="s">
        <v>39</v>
      </c>
      <c r="F186" s="37">
        <v>5</v>
      </c>
      <c r="G186" s="36">
        <v>86.01</v>
      </c>
      <c r="H186" s="18"/>
      <c r="I186" s="35">
        <v>0</v>
      </c>
      <c r="J186" s="19">
        <f t="shared" si="2"/>
        <v>0</v>
      </c>
      <c r="K186" s="25"/>
      <c r="L186" s="26"/>
      <c r="M186" s="25"/>
      <c r="N186" s="25"/>
    </row>
    <row r="187" spans="1:14" s="21" customFormat="1" ht="18">
      <c r="A187" s="33" t="s">
        <v>31</v>
      </c>
      <c r="B187" s="33" t="s">
        <v>534</v>
      </c>
      <c r="C187" s="33" t="s">
        <v>535</v>
      </c>
      <c r="D187" s="34" t="s">
        <v>536</v>
      </c>
      <c r="E187" s="33" t="s">
        <v>39</v>
      </c>
      <c r="F187" s="37">
        <v>5</v>
      </c>
      <c r="G187" s="36">
        <v>86.82</v>
      </c>
      <c r="H187" s="18"/>
      <c r="I187" s="35">
        <v>0</v>
      </c>
      <c r="J187" s="19">
        <f t="shared" si="2"/>
        <v>0</v>
      </c>
      <c r="K187" s="25"/>
      <c r="L187" s="26"/>
      <c r="M187" s="25"/>
      <c r="N187" s="25"/>
    </row>
    <row r="188" spans="1:14" s="21" customFormat="1" ht="18">
      <c r="A188" s="33" t="s">
        <v>31</v>
      </c>
      <c r="B188" s="33" t="s">
        <v>537</v>
      </c>
      <c r="C188" s="33" t="s">
        <v>538</v>
      </c>
      <c r="D188" s="34" t="s">
        <v>539</v>
      </c>
      <c r="E188" s="33" t="s">
        <v>39</v>
      </c>
      <c r="F188" s="37">
        <v>10</v>
      </c>
      <c r="G188" s="36">
        <v>86.15</v>
      </c>
      <c r="H188" s="18"/>
      <c r="I188" s="35">
        <v>0</v>
      </c>
      <c r="J188" s="19">
        <f t="shared" si="2"/>
        <v>0</v>
      </c>
      <c r="K188" s="25"/>
      <c r="L188" s="26"/>
      <c r="M188" s="25"/>
      <c r="N188" s="25"/>
    </row>
    <row r="189" spans="1:14" s="21" customFormat="1" ht="18">
      <c r="A189" s="33" t="s">
        <v>31</v>
      </c>
      <c r="B189" s="33" t="s">
        <v>540</v>
      </c>
      <c r="C189" s="33" t="s">
        <v>541</v>
      </c>
      <c r="D189" s="34" t="s">
        <v>542</v>
      </c>
      <c r="E189" s="33" t="s">
        <v>35</v>
      </c>
      <c r="F189" s="37">
        <v>17</v>
      </c>
      <c r="G189" s="36">
        <v>67.25</v>
      </c>
      <c r="H189" s="18"/>
      <c r="I189" s="35">
        <v>0</v>
      </c>
      <c r="J189" s="19">
        <f t="shared" si="2"/>
        <v>0</v>
      </c>
      <c r="K189" s="25"/>
      <c r="L189" s="26"/>
      <c r="M189" s="25"/>
      <c r="N189" s="25"/>
    </row>
    <row r="190" spans="1:14" s="21" customFormat="1" ht="14.25">
      <c r="A190" s="33" t="s">
        <v>31</v>
      </c>
      <c r="B190" s="33" t="s">
        <v>543</v>
      </c>
      <c r="C190" s="33" t="s">
        <v>544</v>
      </c>
      <c r="D190" s="34" t="s">
        <v>545</v>
      </c>
      <c r="E190" s="33" t="s">
        <v>35</v>
      </c>
      <c r="F190" s="37">
        <v>5</v>
      </c>
      <c r="G190" s="36">
        <v>5.14</v>
      </c>
      <c r="H190" s="18"/>
      <c r="I190" s="35">
        <v>0</v>
      </c>
      <c r="J190" s="19">
        <f t="shared" si="2"/>
        <v>0</v>
      </c>
      <c r="K190" s="25"/>
      <c r="L190" s="26"/>
      <c r="M190" s="25"/>
      <c r="N190" s="25"/>
    </row>
    <row r="191" spans="1:14" s="21" customFormat="1" ht="18">
      <c r="A191" s="33" t="s">
        <v>31</v>
      </c>
      <c r="B191" s="33" t="s">
        <v>546</v>
      </c>
      <c r="C191" s="33" t="s">
        <v>547</v>
      </c>
      <c r="D191" s="34" t="s">
        <v>548</v>
      </c>
      <c r="E191" s="33" t="s">
        <v>39</v>
      </c>
      <c r="F191" s="37">
        <v>8</v>
      </c>
      <c r="G191" s="36">
        <v>107.62</v>
      </c>
      <c r="H191" s="18"/>
      <c r="I191" s="35">
        <v>0</v>
      </c>
      <c r="J191" s="19">
        <f t="shared" si="2"/>
        <v>0</v>
      </c>
      <c r="K191" s="25"/>
      <c r="L191" s="26"/>
      <c r="M191" s="25"/>
      <c r="N191" s="25"/>
    </row>
    <row r="192" spans="1:14" s="21" customFormat="1" ht="18">
      <c r="A192" s="33" t="s">
        <v>31</v>
      </c>
      <c r="B192" s="33" t="s">
        <v>549</v>
      </c>
      <c r="C192" s="33" t="s">
        <v>550</v>
      </c>
      <c r="D192" s="34" t="s">
        <v>551</v>
      </c>
      <c r="E192" s="33" t="s">
        <v>35</v>
      </c>
      <c r="F192" s="37">
        <v>9</v>
      </c>
      <c r="G192" s="36">
        <v>46.56</v>
      </c>
      <c r="H192" s="18"/>
      <c r="I192" s="35">
        <v>0</v>
      </c>
      <c r="J192" s="19">
        <f t="shared" si="2"/>
        <v>0</v>
      </c>
      <c r="K192" s="25"/>
      <c r="L192" s="26"/>
      <c r="M192" s="25"/>
      <c r="N192" s="25"/>
    </row>
    <row r="193" spans="1:14" s="21" customFormat="1" ht="18">
      <c r="A193" s="33" t="s">
        <v>31</v>
      </c>
      <c r="B193" s="33" t="s">
        <v>552</v>
      </c>
      <c r="C193" s="33" t="s">
        <v>553</v>
      </c>
      <c r="D193" s="34" t="s">
        <v>554</v>
      </c>
      <c r="E193" s="33" t="s">
        <v>35</v>
      </c>
      <c r="F193" s="37">
        <v>6</v>
      </c>
      <c r="G193" s="36">
        <v>32.91</v>
      </c>
      <c r="H193" s="18"/>
      <c r="I193" s="35">
        <v>0</v>
      </c>
      <c r="J193" s="19">
        <f t="shared" si="2"/>
        <v>0</v>
      </c>
      <c r="K193" s="25"/>
      <c r="L193" s="26"/>
      <c r="M193" s="25"/>
      <c r="N193" s="25"/>
    </row>
    <row r="194" spans="1:14" s="21" customFormat="1" ht="14.25">
      <c r="A194" s="33" t="s">
        <v>31</v>
      </c>
      <c r="B194" s="33" t="s">
        <v>555</v>
      </c>
      <c r="C194" s="33" t="s">
        <v>556</v>
      </c>
      <c r="D194" s="34" t="s">
        <v>557</v>
      </c>
      <c r="E194" s="33" t="s">
        <v>35</v>
      </c>
      <c r="F194" s="37">
        <v>25</v>
      </c>
      <c r="G194" s="36">
        <v>9.88</v>
      </c>
      <c r="H194" s="18"/>
      <c r="I194" s="35">
        <v>0</v>
      </c>
      <c r="J194" s="19">
        <f t="shared" si="2"/>
        <v>0</v>
      </c>
      <c r="K194" s="25"/>
      <c r="L194" s="26"/>
      <c r="M194" s="25"/>
      <c r="N194" s="25"/>
    </row>
    <row r="195" spans="1:14" s="21" customFormat="1" ht="18">
      <c r="A195" s="33" t="s">
        <v>31</v>
      </c>
      <c r="B195" s="33" t="s">
        <v>558</v>
      </c>
      <c r="C195" s="33" t="s">
        <v>559</v>
      </c>
      <c r="D195" s="34" t="s">
        <v>560</v>
      </c>
      <c r="E195" s="33" t="s">
        <v>39</v>
      </c>
      <c r="F195" s="37">
        <v>2</v>
      </c>
      <c r="G195" s="36">
        <v>358.52</v>
      </c>
      <c r="H195" s="18"/>
      <c r="I195" s="35">
        <v>0</v>
      </c>
      <c r="J195" s="19">
        <f t="shared" si="2"/>
        <v>0</v>
      </c>
      <c r="K195" s="25"/>
      <c r="L195" s="26"/>
      <c r="M195" s="25"/>
      <c r="N195" s="25"/>
    </row>
    <row r="196" spans="1:14" s="21" customFormat="1" ht="18">
      <c r="A196" s="33" t="s">
        <v>31</v>
      </c>
      <c r="B196" s="33" t="s">
        <v>561</v>
      </c>
      <c r="C196" s="33" t="s">
        <v>562</v>
      </c>
      <c r="D196" s="34" t="s">
        <v>563</v>
      </c>
      <c r="E196" s="33" t="s">
        <v>35</v>
      </c>
      <c r="F196" s="37">
        <v>10</v>
      </c>
      <c r="G196" s="36">
        <v>28.67</v>
      </c>
      <c r="H196" s="18"/>
      <c r="I196" s="35">
        <v>0</v>
      </c>
      <c r="J196" s="19">
        <f t="shared" si="2"/>
        <v>0</v>
      </c>
      <c r="K196" s="25"/>
      <c r="L196" s="26"/>
      <c r="M196" s="25"/>
      <c r="N196" s="25"/>
    </row>
    <row r="197" spans="1:14" s="21" customFormat="1" ht="18">
      <c r="A197" s="33" t="s">
        <v>31</v>
      </c>
      <c r="B197" s="33" t="s">
        <v>564</v>
      </c>
      <c r="C197" s="33" t="s">
        <v>565</v>
      </c>
      <c r="D197" s="34" t="s">
        <v>566</v>
      </c>
      <c r="E197" s="33" t="s">
        <v>35</v>
      </c>
      <c r="F197" s="37">
        <v>10</v>
      </c>
      <c r="G197" s="36">
        <v>31.91</v>
      </c>
      <c r="H197" s="18"/>
      <c r="I197" s="35">
        <v>0</v>
      </c>
      <c r="J197" s="19">
        <f t="shared" si="2"/>
        <v>0</v>
      </c>
      <c r="K197" s="25"/>
      <c r="L197" s="26"/>
      <c r="M197" s="25"/>
      <c r="N197" s="25"/>
    </row>
    <row r="198" spans="1:14" s="21" customFormat="1" ht="27">
      <c r="A198" s="33" t="s">
        <v>31</v>
      </c>
      <c r="B198" s="33" t="s">
        <v>567</v>
      </c>
      <c r="C198" s="33" t="s">
        <v>568</v>
      </c>
      <c r="D198" s="34" t="s">
        <v>569</v>
      </c>
      <c r="E198" s="33" t="s">
        <v>35</v>
      </c>
      <c r="F198" s="37">
        <v>8</v>
      </c>
      <c r="G198" s="36">
        <v>29.58</v>
      </c>
      <c r="H198" s="18"/>
      <c r="I198" s="35">
        <v>0</v>
      </c>
      <c r="J198" s="19">
        <f t="shared" si="2"/>
        <v>0</v>
      </c>
      <c r="K198" s="25"/>
      <c r="L198" s="26"/>
      <c r="M198" s="25"/>
      <c r="N198" s="25"/>
    </row>
    <row r="199" spans="1:14" s="21" customFormat="1" ht="36">
      <c r="A199" s="33" t="s">
        <v>31</v>
      </c>
      <c r="B199" s="33" t="s">
        <v>570</v>
      </c>
      <c r="C199" s="33" t="s">
        <v>571</v>
      </c>
      <c r="D199" s="34" t="s">
        <v>572</v>
      </c>
      <c r="E199" s="33" t="s">
        <v>35</v>
      </c>
      <c r="F199" s="37">
        <v>50</v>
      </c>
      <c r="G199" s="36">
        <v>29.08</v>
      </c>
      <c r="H199" s="18"/>
      <c r="I199" s="35">
        <v>0</v>
      </c>
      <c r="J199" s="19">
        <f t="shared" si="2"/>
        <v>0</v>
      </c>
      <c r="K199" s="25"/>
      <c r="L199" s="26"/>
      <c r="M199" s="25"/>
      <c r="N199" s="25"/>
    </row>
    <row r="200" spans="1:14" s="21" customFormat="1" ht="14.25">
      <c r="A200" s="33" t="s">
        <v>31</v>
      </c>
      <c r="B200" s="33" t="s">
        <v>573</v>
      </c>
      <c r="C200" s="33" t="s">
        <v>574</v>
      </c>
      <c r="D200" s="34" t="s">
        <v>575</v>
      </c>
      <c r="E200" s="33" t="s">
        <v>35</v>
      </c>
      <c r="F200" s="37">
        <v>83</v>
      </c>
      <c r="G200" s="36">
        <v>29.08</v>
      </c>
      <c r="H200" s="18"/>
      <c r="I200" s="35">
        <v>0</v>
      </c>
      <c r="J200" s="19">
        <f t="shared" si="2"/>
        <v>0</v>
      </c>
      <c r="K200" s="25"/>
      <c r="L200" s="26"/>
      <c r="M200" s="25"/>
      <c r="N200" s="25"/>
    </row>
    <row r="201" spans="1:14" s="21" customFormat="1" ht="18">
      <c r="A201" s="33" t="s">
        <v>31</v>
      </c>
      <c r="B201" s="33" t="s">
        <v>576</v>
      </c>
      <c r="C201" s="33" t="s">
        <v>577</v>
      </c>
      <c r="D201" s="34" t="s">
        <v>578</v>
      </c>
      <c r="E201" s="33" t="s">
        <v>35</v>
      </c>
      <c r="F201" s="37">
        <v>12</v>
      </c>
      <c r="G201" s="36">
        <v>349.39</v>
      </c>
      <c r="H201" s="18"/>
      <c r="I201" s="35">
        <v>0</v>
      </c>
      <c r="J201" s="19">
        <f t="shared" si="2"/>
        <v>0</v>
      </c>
      <c r="K201" s="25"/>
      <c r="L201" s="26"/>
      <c r="M201" s="25"/>
      <c r="N201" s="25"/>
    </row>
    <row r="202" spans="1:14" s="21" customFormat="1" ht="27">
      <c r="A202" s="33" t="s">
        <v>31</v>
      </c>
      <c r="B202" s="33" t="s">
        <v>579</v>
      </c>
      <c r="C202" s="33" t="s">
        <v>580</v>
      </c>
      <c r="D202" s="34" t="s">
        <v>581</v>
      </c>
      <c r="E202" s="33" t="s">
        <v>35</v>
      </c>
      <c r="F202" s="37">
        <v>50</v>
      </c>
      <c r="G202" s="36">
        <v>1.82</v>
      </c>
      <c r="H202" s="18"/>
      <c r="I202" s="35">
        <v>0</v>
      </c>
      <c r="J202" s="19">
        <f t="shared" si="2"/>
        <v>0</v>
      </c>
      <c r="K202" s="25"/>
      <c r="L202" s="26"/>
      <c r="M202" s="25"/>
      <c r="N202" s="25"/>
    </row>
    <row r="203" spans="1:14" s="21" customFormat="1" ht="14.25">
      <c r="A203" s="33" t="s">
        <v>31</v>
      </c>
      <c r="B203" s="33" t="s">
        <v>582</v>
      </c>
      <c r="C203" s="33" t="s">
        <v>583</v>
      </c>
      <c r="D203" s="34" t="s">
        <v>584</v>
      </c>
      <c r="E203" s="33" t="s">
        <v>35</v>
      </c>
      <c r="F203" s="37">
        <v>80</v>
      </c>
      <c r="G203" s="36">
        <v>1.8</v>
      </c>
      <c r="H203" s="18"/>
      <c r="I203" s="35">
        <v>0</v>
      </c>
      <c r="J203" s="19">
        <f t="shared" si="2"/>
        <v>0</v>
      </c>
      <c r="K203" s="25"/>
      <c r="L203" s="26"/>
      <c r="M203" s="25"/>
      <c r="N203" s="25"/>
    </row>
    <row r="204" spans="1:14" s="21" customFormat="1" ht="18">
      <c r="A204" s="33" t="s">
        <v>31</v>
      </c>
      <c r="B204" s="33" t="s">
        <v>585</v>
      </c>
      <c r="C204" s="33" t="s">
        <v>586</v>
      </c>
      <c r="D204" s="34" t="s">
        <v>587</v>
      </c>
      <c r="E204" s="33" t="s">
        <v>58</v>
      </c>
      <c r="F204" s="37">
        <v>5</v>
      </c>
      <c r="G204" s="36">
        <v>25.02</v>
      </c>
      <c r="H204" s="18"/>
      <c r="I204" s="35">
        <v>0</v>
      </c>
      <c r="J204" s="19">
        <f t="shared" si="2"/>
        <v>0</v>
      </c>
      <c r="K204" s="25"/>
      <c r="L204" s="26"/>
      <c r="M204" s="25"/>
      <c r="N204" s="25"/>
    </row>
    <row r="205" spans="1:14" s="21" customFormat="1" ht="18">
      <c r="A205" s="33" t="s">
        <v>31</v>
      </c>
      <c r="B205" s="33" t="s">
        <v>588</v>
      </c>
      <c r="C205" s="33" t="s">
        <v>589</v>
      </c>
      <c r="D205" s="34" t="s">
        <v>590</v>
      </c>
      <c r="E205" s="33" t="s">
        <v>58</v>
      </c>
      <c r="F205" s="37">
        <v>4</v>
      </c>
      <c r="G205" s="36">
        <v>40.76</v>
      </c>
      <c r="H205" s="18"/>
      <c r="I205" s="35">
        <v>0</v>
      </c>
      <c r="J205" s="19">
        <f t="shared" si="2"/>
        <v>0</v>
      </c>
      <c r="K205" s="25"/>
      <c r="L205" s="26"/>
      <c r="M205" s="25"/>
      <c r="N205" s="25"/>
    </row>
    <row r="206" spans="1:14" s="21" customFormat="1" ht="18">
      <c r="A206" s="33" t="s">
        <v>31</v>
      </c>
      <c r="B206" s="33" t="s">
        <v>591</v>
      </c>
      <c r="C206" s="33" t="s">
        <v>592</v>
      </c>
      <c r="D206" s="34" t="s">
        <v>593</v>
      </c>
      <c r="E206" s="33" t="s">
        <v>58</v>
      </c>
      <c r="F206" s="37">
        <v>4</v>
      </c>
      <c r="G206" s="36">
        <v>59.75</v>
      </c>
      <c r="H206" s="18"/>
      <c r="I206" s="35">
        <v>0</v>
      </c>
      <c r="J206" s="19">
        <f t="shared" si="2"/>
        <v>0</v>
      </c>
      <c r="K206" s="25"/>
      <c r="L206" s="26"/>
      <c r="M206" s="25"/>
      <c r="N206" s="25"/>
    </row>
    <row r="207" spans="1:14" s="21" customFormat="1" ht="18">
      <c r="A207" s="33" t="s">
        <v>31</v>
      </c>
      <c r="B207" s="33" t="s">
        <v>594</v>
      </c>
      <c r="C207" s="33" t="s">
        <v>595</v>
      </c>
      <c r="D207" s="34" t="s">
        <v>596</v>
      </c>
      <c r="E207" s="33" t="s">
        <v>58</v>
      </c>
      <c r="F207" s="37">
        <v>2</v>
      </c>
      <c r="G207" s="36">
        <v>158.64</v>
      </c>
      <c r="H207" s="18"/>
      <c r="I207" s="35">
        <v>0</v>
      </c>
      <c r="J207" s="19">
        <f t="shared" si="2"/>
        <v>0</v>
      </c>
      <c r="K207" s="25"/>
      <c r="L207" s="26"/>
      <c r="M207" s="25"/>
      <c r="N207" s="25"/>
    </row>
    <row r="208" spans="1:14" s="21" customFormat="1" ht="18">
      <c r="A208" s="33" t="s">
        <v>31</v>
      </c>
      <c r="B208" s="33" t="s">
        <v>597</v>
      </c>
      <c r="C208" s="33" t="s">
        <v>598</v>
      </c>
      <c r="D208" s="34" t="s">
        <v>599</v>
      </c>
      <c r="E208" s="33" t="s">
        <v>58</v>
      </c>
      <c r="F208" s="37">
        <v>7</v>
      </c>
      <c r="G208" s="36">
        <v>33.8</v>
      </c>
      <c r="H208" s="18"/>
      <c r="I208" s="35">
        <v>0</v>
      </c>
      <c r="J208" s="19">
        <f t="shared" si="2"/>
        <v>0</v>
      </c>
      <c r="K208" s="25"/>
      <c r="L208" s="26"/>
      <c r="M208" s="25"/>
      <c r="N208" s="25"/>
    </row>
    <row r="209" spans="1:14" s="21" customFormat="1" ht="18">
      <c r="A209" s="33" t="s">
        <v>31</v>
      </c>
      <c r="B209" s="33" t="s">
        <v>600</v>
      </c>
      <c r="C209" s="33" t="s">
        <v>601</v>
      </c>
      <c r="D209" s="34" t="s">
        <v>602</v>
      </c>
      <c r="E209" s="33" t="s">
        <v>58</v>
      </c>
      <c r="F209" s="37">
        <v>10</v>
      </c>
      <c r="G209" s="36">
        <v>42.63</v>
      </c>
      <c r="H209" s="18"/>
      <c r="I209" s="35">
        <v>0</v>
      </c>
      <c r="J209" s="19">
        <f t="shared" si="2"/>
        <v>0</v>
      </c>
      <c r="K209" s="25"/>
      <c r="L209" s="26"/>
      <c r="M209" s="25"/>
      <c r="N209" s="25"/>
    </row>
    <row r="210" spans="1:14" s="21" customFormat="1" ht="18">
      <c r="A210" s="33" t="s">
        <v>31</v>
      </c>
      <c r="B210" s="33" t="s">
        <v>603</v>
      </c>
      <c r="C210" s="33" t="s">
        <v>604</v>
      </c>
      <c r="D210" s="34" t="s">
        <v>605</v>
      </c>
      <c r="E210" s="33" t="s">
        <v>58</v>
      </c>
      <c r="F210" s="37">
        <v>10</v>
      </c>
      <c r="G210" s="36">
        <v>49.21</v>
      </c>
      <c r="H210" s="18"/>
      <c r="I210" s="35">
        <v>0</v>
      </c>
      <c r="J210" s="19">
        <f t="shared" si="2"/>
        <v>0</v>
      </c>
      <c r="K210" s="25"/>
      <c r="L210" s="26"/>
      <c r="M210" s="25"/>
      <c r="N210" s="25"/>
    </row>
    <row r="211" spans="1:14" s="21" customFormat="1" ht="18">
      <c r="A211" s="33" t="s">
        <v>31</v>
      </c>
      <c r="B211" s="33" t="s">
        <v>606</v>
      </c>
      <c r="C211" s="33" t="s">
        <v>607</v>
      </c>
      <c r="D211" s="34" t="s">
        <v>608</v>
      </c>
      <c r="E211" s="33" t="s">
        <v>58</v>
      </c>
      <c r="F211" s="37">
        <v>5</v>
      </c>
      <c r="G211" s="36">
        <v>117.6</v>
      </c>
      <c r="H211" s="18"/>
      <c r="I211" s="35">
        <v>0</v>
      </c>
      <c r="J211" s="19">
        <f t="shared" si="2"/>
        <v>0</v>
      </c>
      <c r="K211" s="25"/>
      <c r="L211" s="26"/>
      <c r="M211" s="25"/>
      <c r="N211" s="25"/>
    </row>
    <row r="212" spans="1:14" s="21" customFormat="1" ht="18">
      <c r="A212" s="33" t="s">
        <v>31</v>
      </c>
      <c r="B212" s="33" t="s">
        <v>609</v>
      </c>
      <c r="C212" s="33" t="s">
        <v>610</v>
      </c>
      <c r="D212" s="34" t="s">
        <v>611</v>
      </c>
      <c r="E212" s="33" t="s">
        <v>58</v>
      </c>
      <c r="F212" s="37">
        <v>10</v>
      </c>
      <c r="G212" s="36">
        <v>243.7</v>
      </c>
      <c r="H212" s="18"/>
      <c r="I212" s="35">
        <v>0</v>
      </c>
      <c r="J212" s="19">
        <f t="shared" si="2"/>
        <v>0</v>
      </c>
      <c r="K212" s="25"/>
      <c r="L212" s="26"/>
      <c r="M212" s="25"/>
      <c r="N212" s="25"/>
    </row>
    <row r="213" spans="1:14" s="21" customFormat="1" ht="14.25">
      <c r="A213" s="33" t="s">
        <v>31</v>
      </c>
      <c r="B213" s="33" t="s">
        <v>612</v>
      </c>
      <c r="C213" s="33" t="s">
        <v>613</v>
      </c>
      <c r="D213" s="34" t="s">
        <v>614</v>
      </c>
      <c r="E213" s="33" t="s">
        <v>58</v>
      </c>
      <c r="F213" s="37">
        <v>3</v>
      </c>
      <c r="G213" s="36">
        <v>25.73</v>
      </c>
      <c r="H213" s="18"/>
      <c r="I213" s="35">
        <v>0</v>
      </c>
      <c r="J213" s="19">
        <f t="shared" si="2"/>
        <v>0</v>
      </c>
      <c r="K213" s="25"/>
      <c r="L213" s="26"/>
      <c r="M213" s="25"/>
      <c r="N213" s="25"/>
    </row>
    <row r="214" spans="1:14" s="21" customFormat="1" ht="14.25">
      <c r="A214" s="33" t="s">
        <v>31</v>
      </c>
      <c r="B214" s="33" t="s">
        <v>615</v>
      </c>
      <c r="C214" s="33" t="s">
        <v>616</v>
      </c>
      <c r="D214" s="34" t="s">
        <v>617</v>
      </c>
      <c r="E214" s="33" t="s">
        <v>58</v>
      </c>
      <c r="F214" s="37">
        <v>3</v>
      </c>
      <c r="G214" s="36">
        <v>61.48</v>
      </c>
      <c r="H214" s="18"/>
      <c r="I214" s="35">
        <v>0</v>
      </c>
      <c r="J214" s="19">
        <f aca="true" t="shared" si="3" ref="J214:J232">SUM(F214*I214)</f>
        <v>0</v>
      </c>
      <c r="K214" s="25"/>
      <c r="L214" s="26"/>
      <c r="M214" s="25"/>
      <c r="N214" s="25"/>
    </row>
    <row r="215" spans="1:14" s="21" customFormat="1" ht="18">
      <c r="A215" s="33" t="s">
        <v>31</v>
      </c>
      <c r="B215" s="33" t="s">
        <v>618</v>
      </c>
      <c r="C215" s="33" t="s">
        <v>619</v>
      </c>
      <c r="D215" s="34" t="s">
        <v>620</v>
      </c>
      <c r="E215" s="33" t="s">
        <v>58</v>
      </c>
      <c r="F215" s="37">
        <v>5</v>
      </c>
      <c r="G215" s="36">
        <v>15.55</v>
      </c>
      <c r="H215" s="18"/>
      <c r="I215" s="35">
        <v>0</v>
      </c>
      <c r="J215" s="19">
        <f t="shared" si="3"/>
        <v>0</v>
      </c>
      <c r="K215" s="25"/>
      <c r="L215" s="26"/>
      <c r="M215" s="25"/>
      <c r="N215" s="25"/>
    </row>
    <row r="216" spans="1:14" s="21" customFormat="1" ht="18">
      <c r="A216" s="33" t="s">
        <v>31</v>
      </c>
      <c r="B216" s="33" t="s">
        <v>621</v>
      </c>
      <c r="C216" s="33" t="s">
        <v>622</v>
      </c>
      <c r="D216" s="34" t="s">
        <v>623</v>
      </c>
      <c r="E216" s="33" t="s">
        <v>58</v>
      </c>
      <c r="F216" s="37">
        <v>3</v>
      </c>
      <c r="G216" s="36">
        <v>30.48</v>
      </c>
      <c r="H216" s="18"/>
      <c r="I216" s="35">
        <v>0</v>
      </c>
      <c r="J216" s="19">
        <f t="shared" si="3"/>
        <v>0</v>
      </c>
      <c r="K216" s="25"/>
      <c r="L216" s="26"/>
      <c r="M216" s="25"/>
      <c r="N216" s="25"/>
    </row>
    <row r="217" spans="1:14" s="21" customFormat="1" ht="18">
      <c r="A217" s="33" t="s">
        <v>31</v>
      </c>
      <c r="B217" s="33" t="s">
        <v>624</v>
      </c>
      <c r="C217" s="33" t="s">
        <v>625</v>
      </c>
      <c r="D217" s="34" t="s">
        <v>626</v>
      </c>
      <c r="E217" s="33" t="s">
        <v>58</v>
      </c>
      <c r="F217" s="37">
        <v>5</v>
      </c>
      <c r="G217" s="36">
        <v>68.48</v>
      </c>
      <c r="H217" s="18"/>
      <c r="I217" s="35">
        <v>0</v>
      </c>
      <c r="J217" s="19">
        <f t="shared" si="3"/>
        <v>0</v>
      </c>
      <c r="K217" s="25"/>
      <c r="L217" s="26"/>
      <c r="M217" s="25"/>
      <c r="N217" s="25"/>
    </row>
    <row r="218" spans="1:14" s="21" customFormat="1" ht="18">
      <c r="A218" s="33" t="s">
        <v>31</v>
      </c>
      <c r="B218" s="33" t="s">
        <v>627</v>
      </c>
      <c r="C218" s="33" t="s">
        <v>628</v>
      </c>
      <c r="D218" s="34" t="s">
        <v>629</v>
      </c>
      <c r="E218" s="33" t="s">
        <v>185</v>
      </c>
      <c r="F218" s="37">
        <v>20</v>
      </c>
      <c r="G218" s="36">
        <v>133.88</v>
      </c>
      <c r="H218" s="18"/>
      <c r="I218" s="35">
        <v>0</v>
      </c>
      <c r="J218" s="19">
        <f t="shared" si="3"/>
        <v>0</v>
      </c>
      <c r="K218" s="25"/>
      <c r="L218" s="26"/>
      <c r="M218" s="25"/>
      <c r="N218" s="25"/>
    </row>
    <row r="219" spans="1:14" s="21" customFormat="1" ht="14.25">
      <c r="A219" s="33" t="s">
        <v>31</v>
      </c>
      <c r="B219" s="33" t="s">
        <v>630</v>
      </c>
      <c r="C219" s="33" t="s">
        <v>631</v>
      </c>
      <c r="D219" s="34" t="s">
        <v>632</v>
      </c>
      <c r="E219" s="33" t="s">
        <v>633</v>
      </c>
      <c r="F219" s="37">
        <v>100</v>
      </c>
      <c r="G219" s="36">
        <v>32.22</v>
      </c>
      <c r="H219" s="18"/>
      <c r="I219" s="35">
        <v>0</v>
      </c>
      <c r="J219" s="19">
        <f t="shared" si="3"/>
        <v>0</v>
      </c>
      <c r="K219" s="25"/>
      <c r="L219" s="26"/>
      <c r="M219" s="25"/>
      <c r="N219" s="25"/>
    </row>
    <row r="220" spans="1:14" s="21" customFormat="1" ht="18">
      <c r="A220" s="33" t="s">
        <v>31</v>
      </c>
      <c r="B220" s="33" t="s">
        <v>634</v>
      </c>
      <c r="C220" s="33" t="s">
        <v>635</v>
      </c>
      <c r="D220" s="34" t="s">
        <v>636</v>
      </c>
      <c r="E220" s="33" t="s">
        <v>35</v>
      </c>
      <c r="F220" s="37">
        <v>24</v>
      </c>
      <c r="G220" s="36">
        <v>21.57</v>
      </c>
      <c r="H220" s="18"/>
      <c r="I220" s="35">
        <v>0</v>
      </c>
      <c r="J220" s="19">
        <f t="shared" si="3"/>
        <v>0</v>
      </c>
      <c r="K220" s="25"/>
      <c r="L220" s="26"/>
      <c r="M220" s="25"/>
      <c r="N220" s="25"/>
    </row>
    <row r="221" spans="1:14" s="21" customFormat="1" ht="36">
      <c r="A221" s="33" t="s">
        <v>31</v>
      </c>
      <c r="B221" s="33" t="s">
        <v>637</v>
      </c>
      <c r="C221" s="33" t="s">
        <v>638</v>
      </c>
      <c r="D221" s="34" t="s">
        <v>639</v>
      </c>
      <c r="E221" s="33" t="s">
        <v>39</v>
      </c>
      <c r="F221" s="37">
        <v>4</v>
      </c>
      <c r="G221" s="36">
        <v>87.73</v>
      </c>
      <c r="H221" s="18"/>
      <c r="I221" s="35">
        <v>0</v>
      </c>
      <c r="J221" s="19">
        <f t="shared" si="3"/>
        <v>0</v>
      </c>
      <c r="K221" s="25"/>
      <c r="L221" s="26"/>
      <c r="M221" s="25"/>
      <c r="N221" s="25"/>
    </row>
    <row r="222" spans="1:14" s="21" customFormat="1" ht="18">
      <c r="A222" s="33" t="s">
        <v>31</v>
      </c>
      <c r="B222" s="33" t="s">
        <v>640</v>
      </c>
      <c r="C222" s="33" t="s">
        <v>641</v>
      </c>
      <c r="D222" s="34" t="s">
        <v>642</v>
      </c>
      <c r="E222" s="33" t="s">
        <v>35</v>
      </c>
      <c r="F222" s="37">
        <v>50</v>
      </c>
      <c r="G222" s="36">
        <v>2.91</v>
      </c>
      <c r="H222" s="18"/>
      <c r="I222" s="35">
        <v>0</v>
      </c>
      <c r="J222" s="19">
        <f t="shared" si="3"/>
        <v>0</v>
      </c>
      <c r="K222" s="25"/>
      <c r="L222" s="26"/>
      <c r="M222" s="25"/>
      <c r="N222" s="25"/>
    </row>
    <row r="223" spans="1:14" s="21" customFormat="1" ht="18">
      <c r="A223" s="33" t="s">
        <v>31</v>
      </c>
      <c r="B223" s="33" t="s">
        <v>643</v>
      </c>
      <c r="C223" s="33" t="s">
        <v>644</v>
      </c>
      <c r="D223" s="34" t="s">
        <v>645</v>
      </c>
      <c r="E223" s="33" t="s">
        <v>35</v>
      </c>
      <c r="F223" s="37">
        <v>17</v>
      </c>
      <c r="G223" s="36">
        <v>29.28</v>
      </c>
      <c r="H223" s="18"/>
      <c r="I223" s="35">
        <v>0</v>
      </c>
      <c r="J223" s="19">
        <f t="shared" si="3"/>
        <v>0</v>
      </c>
      <c r="K223" s="25"/>
      <c r="L223" s="26"/>
      <c r="M223" s="25"/>
      <c r="N223" s="25"/>
    </row>
    <row r="224" spans="1:14" s="21" customFormat="1" ht="36">
      <c r="A224" s="33" t="s">
        <v>31</v>
      </c>
      <c r="B224" s="33" t="s">
        <v>646</v>
      </c>
      <c r="C224" s="33" t="s">
        <v>647</v>
      </c>
      <c r="D224" s="34" t="s">
        <v>648</v>
      </c>
      <c r="E224" s="33" t="s">
        <v>35</v>
      </c>
      <c r="F224" s="37">
        <v>38</v>
      </c>
      <c r="G224" s="36">
        <v>20.1</v>
      </c>
      <c r="H224" s="18"/>
      <c r="I224" s="35">
        <v>0</v>
      </c>
      <c r="J224" s="19">
        <f t="shared" si="3"/>
        <v>0</v>
      </c>
      <c r="K224" s="25"/>
      <c r="L224" s="26"/>
      <c r="M224" s="25"/>
      <c r="N224" s="25"/>
    </row>
    <row r="225" spans="1:14" s="21" customFormat="1" ht="14.25">
      <c r="A225" s="33" t="s">
        <v>31</v>
      </c>
      <c r="B225" s="33" t="s">
        <v>649</v>
      </c>
      <c r="C225" s="33" t="s">
        <v>650</v>
      </c>
      <c r="D225" s="34" t="s">
        <v>651</v>
      </c>
      <c r="E225" s="33" t="s">
        <v>35</v>
      </c>
      <c r="F225" s="37">
        <v>22</v>
      </c>
      <c r="G225" s="36">
        <v>16.69</v>
      </c>
      <c r="H225" s="18"/>
      <c r="I225" s="35">
        <v>0</v>
      </c>
      <c r="J225" s="19">
        <f t="shared" si="3"/>
        <v>0</v>
      </c>
      <c r="K225" s="25"/>
      <c r="L225" s="26"/>
      <c r="M225" s="25"/>
      <c r="N225" s="25"/>
    </row>
    <row r="226" spans="1:14" s="21" customFormat="1" ht="14.25">
      <c r="A226" s="33" t="s">
        <v>31</v>
      </c>
      <c r="B226" s="33" t="s">
        <v>652</v>
      </c>
      <c r="C226" s="33" t="s">
        <v>653</v>
      </c>
      <c r="D226" s="34" t="s">
        <v>654</v>
      </c>
      <c r="E226" s="33" t="s">
        <v>35</v>
      </c>
      <c r="F226" s="37">
        <v>80</v>
      </c>
      <c r="G226" s="36">
        <v>72.17</v>
      </c>
      <c r="H226" s="18"/>
      <c r="I226" s="35">
        <v>0</v>
      </c>
      <c r="J226" s="19">
        <f t="shared" si="3"/>
        <v>0</v>
      </c>
      <c r="K226" s="25"/>
      <c r="L226" s="26"/>
      <c r="M226" s="25"/>
      <c r="N226" s="25"/>
    </row>
    <row r="227" spans="1:14" s="21" customFormat="1" ht="18">
      <c r="A227" s="33" t="s">
        <v>31</v>
      </c>
      <c r="B227" s="33" t="s">
        <v>655</v>
      </c>
      <c r="C227" s="33" t="s">
        <v>656</v>
      </c>
      <c r="D227" s="34" t="s">
        <v>657</v>
      </c>
      <c r="E227" s="33" t="s">
        <v>35</v>
      </c>
      <c r="F227" s="37">
        <v>15</v>
      </c>
      <c r="G227" s="36">
        <v>8.72</v>
      </c>
      <c r="H227" s="18"/>
      <c r="I227" s="35">
        <v>0</v>
      </c>
      <c r="J227" s="19">
        <f t="shared" si="3"/>
        <v>0</v>
      </c>
      <c r="K227" s="25"/>
      <c r="L227" s="26"/>
      <c r="M227" s="25"/>
      <c r="N227" s="25"/>
    </row>
    <row r="228" spans="1:14" s="21" customFormat="1" ht="18">
      <c r="A228" s="33" t="s">
        <v>31</v>
      </c>
      <c r="B228" s="33" t="s">
        <v>658</v>
      </c>
      <c r="C228" s="33" t="s">
        <v>659</v>
      </c>
      <c r="D228" s="34" t="s">
        <v>660</v>
      </c>
      <c r="E228" s="33" t="s">
        <v>35</v>
      </c>
      <c r="F228" s="37">
        <v>24</v>
      </c>
      <c r="G228" s="36">
        <v>119.65</v>
      </c>
      <c r="H228" s="18"/>
      <c r="I228" s="35">
        <v>0</v>
      </c>
      <c r="J228" s="19">
        <f t="shared" si="3"/>
        <v>0</v>
      </c>
      <c r="K228" s="25"/>
      <c r="L228" s="26"/>
      <c r="M228" s="25"/>
      <c r="N228" s="25"/>
    </row>
    <row r="229" spans="1:14" s="21" customFormat="1" ht="14.25">
      <c r="A229" s="69" t="s">
        <v>21</v>
      </c>
      <c r="B229" s="70"/>
      <c r="C229" s="70"/>
      <c r="D229" s="71"/>
      <c r="E229" s="72"/>
      <c r="F229" s="73"/>
      <c r="G229" s="73"/>
      <c r="H229" s="74"/>
      <c r="I229" s="75">
        <f>SUM(J21:J228)</f>
        <v>0</v>
      </c>
      <c r="J229" s="76">
        <f t="shared" si="3"/>
        <v>0</v>
      </c>
      <c r="K229" s="25"/>
      <c r="L229" s="26"/>
      <c r="M229" s="25"/>
      <c r="N229" s="25"/>
    </row>
    <row r="231" spans="1:14" s="21" customFormat="1" ht="84.75" customHeight="1">
      <c r="A231" s="77" t="s">
        <v>661</v>
      </c>
      <c r="B231" s="70"/>
      <c r="C231" s="70"/>
      <c r="D231" s="71"/>
      <c r="E231" s="72"/>
      <c r="F231" s="73"/>
      <c r="G231" s="78" t="s">
        <v>663</v>
      </c>
      <c r="H231" s="74"/>
      <c r="I231" s="79">
        <v>0</v>
      </c>
      <c r="J231" s="76">
        <f t="shared" si="3"/>
        <v>0</v>
      </c>
      <c r="K231" s="25"/>
      <c r="L231" s="26"/>
      <c r="M231" s="25"/>
      <c r="N231" s="25"/>
    </row>
    <row r="232" spans="1:14" s="21" customFormat="1" ht="30" customHeight="1">
      <c r="A232" s="78" t="s">
        <v>662</v>
      </c>
      <c r="B232" s="70"/>
      <c r="C232" s="70"/>
      <c r="D232" s="71"/>
      <c r="E232" s="72"/>
      <c r="F232" s="73"/>
      <c r="G232" s="73"/>
      <c r="H232" s="74"/>
      <c r="I232" s="79">
        <v>0</v>
      </c>
      <c r="J232" s="76">
        <f t="shared" si="3"/>
        <v>0</v>
      </c>
      <c r="K232" s="25"/>
      <c r="L232" s="26"/>
      <c r="M232" s="25"/>
      <c r="N232" s="25"/>
    </row>
  </sheetData>
  <sheetProtection/>
  <mergeCells count="37">
    <mergeCell ref="A229:H229"/>
    <mergeCell ref="I229:J229"/>
    <mergeCell ref="A231:F231"/>
    <mergeCell ref="G231:J232"/>
    <mergeCell ref="A232:F2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2023-03-15T17:16:40Z</dcterms:modified>
  <cp:category/>
  <cp:version/>
  <cp:contentType/>
  <cp:contentStatus/>
</cp:coreProperties>
</file>