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<sst xmlns="http://schemas.openxmlformats.org/spreadsheetml/2006/main" count="425" uniqueCount="271">
  <si>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</si>
  <si>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</si>
  <si>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</si>
  <si>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</si>
  <si>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</si>
  <si>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</si>
  <si>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</si>
  <si>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</si>
  <si>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</si>
  <si>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</si>
  <si>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</si>
  <si>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</si>
  <si>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</si>
  <si>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</si>
  <si>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</si>
  <si>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</si>
  <si>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</si>
  <si>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</si>
  <si>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</si>
  <si>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</si>
  <si>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</si>
  <si>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</si>
  <si>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</si>
  <si>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</si>
  <si>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</si>
  <si>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</si>
  <si>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</si>
  <si>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</si>
  <si>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0218/2021   -   PREGÃO Nº 0035/2022</t>
  </si>
  <si>
    <t>MENOR PREÇO POR ITEM</t>
  </si>
  <si>
    <t>CONTRATAÇÃO DE EMPRESAS, PARA O FORNECIMENTO DE FORMA INTEGRAL E IMEDIATA, DE EQUIPAMENTOS E MATERIAIS PERMANENTES PARA AS UNIDADES BÁSICAS DE SAÚDE, COM RECURSOS PROVENIENTES DA EMENDA FEDERAL 11864.713000/1200-10</t>
  </si>
  <si>
    <t>0001</t>
  </si>
  <si>
    <t>1</t>
  </si>
  <si>
    <t>35398</t>
  </si>
  <si>
    <t>ANDADOR FIXO PARA IDOSOS DOBRÁVEL: É UM EQUIPAMENTO EM ALUMÍNIO UTILIZADO POR PESSOAS COM DIFICULDADE DE SE LOCOMOVER (IDOSO), AUXILIANDO EM CASOS DE DIFICULDADE DE EQUILÍBRIO. ESTRUTURA EM ALUMÍNIO</t>
  </si>
  <si>
    <t>UN</t>
  </si>
  <si>
    <t>2</t>
  </si>
  <si>
    <t>35399</t>
  </si>
  <si>
    <t>APARELHO AR CONDICIONADO, TIPO SPLIT - CAPACIDADE REFRIGERAÇÃO DE 9.000 A 12.000BTUS/ QUENTE E FRIO.</t>
  </si>
  <si>
    <t>3</t>
  </si>
  <si>
    <t>35109</t>
  </si>
  <si>
    <t>AQUECEDOR DE AMBIENTE PORTÁTIL, ELETRICO COM VOLTAGEM 110W, SELO DE GARANTIA DO FABRICANTE E POTENCIA DE 1500 A 2000WATS.</t>
  </si>
  <si>
    <t>4</t>
  </si>
  <si>
    <t>35400</t>
  </si>
  <si>
    <t>ARMARIO VITRINE: POSSUI LATERAIS E DUAS (02 ) PORTAS DE AÇO, TENDO SUA BASE CONFECIONADO EM MATERIAL EM AÇO/FERRO PINTADO.</t>
  </si>
  <si>
    <t>5</t>
  </si>
  <si>
    <t>28314</t>
  </si>
  <si>
    <t>ARMARIO; CAPACIDADE MINIMA DA PRATELEIRA 40 KG, MATERIAL DE CONFECÇAO AÇO, DIMENSOES/ PRATELEIRAS ALTURA DE 100 A 210 CMX LARGURA DE 10 A 110 CM/03 OU 04.</t>
  </si>
  <si>
    <t>6</t>
  </si>
  <si>
    <t>29138</t>
  </si>
  <si>
    <t>ASPIRADOR DE SECREÇÕES ELÉTRICO MÓVEL: FLUXO DE ASPIRAÇÃO DE 31 A 49 LPM; SUPORTE COM RODIZIO; VALVULA DE SEGURANÇA; FRASCO TERMOPLASTICO/VIDRO.</t>
  </si>
  <si>
    <t>7</t>
  </si>
  <si>
    <t>35401</t>
  </si>
  <si>
    <t>AUTOCLAVE HORIZONTAL DE MESA (ATÉ 75 LITROS). MODO DE OPERAÇÃO: DIGITAL; AÇO INOXIDÁVEL; CAPACIDADE: MÍNIMO DE 25 LITROS. NÃO POSSUI ACESSORIOS.</t>
  </si>
  <si>
    <t>8</t>
  </si>
  <si>
    <t>34981</t>
  </si>
  <si>
    <t>BALANÇA ANTROPOMÉTRICA INFATIL, MODO DE OPERAÇÃO: DIGITAL, CAPACIDADE ATÉ 16KG, DIMENSÕES MINIMAS DA CONCHA DE 540X290MM DEVE POSSUIR TARA</t>
  </si>
  <si>
    <t>9</t>
  </si>
  <si>
    <t>35402</t>
  </si>
  <si>
    <t>BALANÇA ANTROPOMÉTRICA PARA OBESO, MODO DE OPERAÇÃO: DIGITAL/OBESO (ATÉ 300KG), RÉGUA ANTROPOMÉTRICA ATÉ 2 METROS.</t>
  </si>
  <si>
    <t>10</t>
  </si>
  <si>
    <t>26066</t>
  </si>
  <si>
    <t>BALANÇA DIGITAL PORTÁTIL, CAPACIDADE MÁXIMA DE PESAGEM: NO MÍNIMO 200KG, ESTRUTURA EM AÇO 
PESO LÍQUIDO BALANÇA: MÁXIMO 6KG, DISPLAY INTEGRADO: POSSUI, TARA: POSSUI</t>
  </si>
  <si>
    <t>11</t>
  </si>
  <si>
    <t>35403</t>
  </si>
  <si>
    <t>BALDE A PEDAL - MATERIAL DE CONFECÇÃO: AÇO INOX, CAPACIDADE: DE 30L ATÉ 49L</t>
  </si>
  <si>
    <t>12</t>
  </si>
  <si>
    <t>35404</t>
  </si>
  <si>
    <t>BANQUETA - MATERIAL DE CONFECÇÃO AÇO INOXIDÁVEL; POSSUI REGULAGEM DE ALTURA E ASSENTO GIRATÓRIO.</t>
  </si>
  <si>
    <t>13</t>
  </si>
  <si>
    <t>34346</t>
  </si>
  <si>
    <t>BEBEDOURO/ PURIFICADOR REFRIGERADO TIPO PRESSÃO COLUNA SIMPLES</t>
  </si>
  <si>
    <t>14</t>
  </si>
  <si>
    <t>28311</t>
  </si>
  <si>
    <t>BIOMBO; MATERIAL DE CONFECÇAO/TAMANHO/RODIZIOS, AÇO FERRO PINTADO/TAMANHO TRIPLO/ POSSUI.</t>
  </si>
  <si>
    <t>15</t>
  </si>
  <si>
    <t>35107</t>
  </si>
  <si>
    <t>BISTURI ELÉTRICO 100W COM FUNÇÃO BIPOLAR/ALARMES</t>
  </si>
  <si>
    <t>16</t>
  </si>
  <si>
    <t>19165</t>
  </si>
  <si>
    <t>BRAÇADEIRA PARA INJEÇÃO, MATERIAL DE CONFECÇÃO: AÇO INOXIDÁVEL, APOIO DO BRAÇO: AÇO INOXIDÁVEL, COM PEDESTAL ALTURA REGULÁVEL.</t>
  </si>
  <si>
    <t>17</t>
  </si>
  <si>
    <t>29108</t>
  </si>
  <si>
    <t>CADEIRA - MATERIAL DE CONFECÇÃO: AÇO/FERRO PINTADO, - BRAÇO: NÃO POSSUI, -RODIZIO: NÃO POSSUI, - REGULAGEM DE ALTURA: NÃO POSSUI, - ASSENTO/ENCOSTO: POLIPROPILENO.</t>
  </si>
  <si>
    <t>18</t>
  </si>
  <si>
    <t>35406</t>
  </si>
  <si>
    <t>CADEIRA DE RODAS ADULTO. MATERIAL DE CONFECÇÃO: AÇO/FERRO PINTADO; APOIO PARA BRAÇOS: ESCAMOTEÁVEL; APOIO PARA PÉS: REMOVIVEL; ELEVAÇÃO DE PERNAS: COM ELEVAÇÃO.</t>
  </si>
  <si>
    <t>19</t>
  </si>
  <si>
    <t>35407</t>
  </si>
  <si>
    <t>CADEIRA DE RODAS PEDIATRICA. MATERIAL DE CONFECÇÃO: AÇO/FERRO PINTADO; APOIO PARA BRAÇOS: ESCAMOTEÁVEL; APOIO PARA PÉS: REMOVIVEL; ELEVAÇÃO DE PERNAS: COM ELEVAÇÃO.</t>
  </si>
  <si>
    <t>20</t>
  </si>
  <si>
    <t>35069</t>
  </si>
  <si>
    <t>CADEIRA ODONTOLÓGICA COMPLETA COM EQUIPO, SUGADOR, REFLETOR: POSSUIR NO MÍNIMO 03 TERMINAIS; CABECEIRA COM COMANDO A PEDAL; UNIDADE AUXILIAR (SUGADOR); EQUIPO TIPO CART; DEVE POSSUIR REFLETOR, MOCHO, CUBA EM PORCELANA/CERAMICA; SERINGA TRÍPLICE; PEÇA RETA; CONTRA ÂNGULO; MICRO MOTOR; CANETA DE ALTA ROTAÇÃO; E POSSUIR CABECEIRA.</t>
  </si>
  <si>
    <t>21</t>
  </si>
  <si>
    <t>35086</t>
  </si>
  <si>
    <t>CADEIRA PARA COLETA DE SANGUE COM ASSENTO E ENCOSTO ESTOFADO E BRACADEIRA REGULÁVEL</t>
  </si>
  <si>
    <t>22</t>
  </si>
  <si>
    <t>35408</t>
  </si>
  <si>
    <t>CADEIRA PARA OBESO, ESTRUTURA: AÇO OU FERRO PINTADO; MATERIAL DE CONFECÇÃO: ESTOFADO COURVIN; POSSUI RODIZIOS E BRAÇOS.</t>
  </si>
  <si>
    <t>23</t>
  </si>
  <si>
    <t>27079</t>
  </si>
  <si>
    <t>CÂMARA PARA CONSERVAÇÃO DE IMUNOBIOLÓGICOS. CAPACIDADE/PORTA: DE 120 A 300 LITROS/2 A 5 GAVETAS OU PRATELEIRAS; MATERIAL DE CONFECÇÃO (GABINETE INTERNO): AÇO INOXIDÁVEL 304; TEMPERATURA: ENTRE +2ºC E +8ºC; POSSUI CIRCULAÇÃO DE AR FORÇADO; POSSUI CONTRA PORTA; POSSUI SENSORES INTERNOS; POSSUI DISCADOR DE EMERGÊNCIA; POSSUI SISTEMA DE EMERGÊNCIA (BATERIA/NO BREAK)/SISTEMA DE REGISTRO DE DADOS</t>
  </si>
  <si>
    <t>24</t>
  </si>
  <si>
    <t>19159</t>
  </si>
  <si>
    <t>CARRO DE CURATIVOS. MATERIAL DE CONFECÇÃO: AÇO INOXIDÁVEL; ACESSÓRIOS: BALDE E BACIA.</t>
  </si>
  <si>
    <t>25</t>
  </si>
  <si>
    <t>34985</t>
  </si>
  <si>
    <t>CARRO MACA SIMPLES, MATERIAL DE CONFECÇÃO: AÇO INOX/ ALUMINIO, COM GRADES LATERAIS, SUPORTE DE SORO E COLCHONETE.</t>
  </si>
  <si>
    <t>26</t>
  </si>
  <si>
    <t>35409</t>
  </si>
  <si>
    <t>CARRO PARA TRANSPORTE DE MATERIAIS (DIVERSOS), TIPO FECHADO, CONFECCIONADO EM AÇO INOX, CAPACIDADE OU DIMENSÕES ALT 90CM A 110CM X LARG DE 50CM X COMP DE 50 A 70CM</t>
  </si>
  <si>
    <t>27</t>
  </si>
  <si>
    <t>35410</t>
  </si>
  <si>
    <t>CENTRAL DE NEBULIZAÇÃO - TIPO: COMPRESSOR; Nº DE SAÍDAS: DE 3 A 4 SAÍDAS; POSSUI SUPORTE COM RODIZIOS; POTENCIA: MINIMO DE 1/4 DE HP.</t>
  </si>
  <si>
    <t>28</t>
  </si>
  <si>
    <t>29109</t>
  </si>
  <si>
    <t>CENTRIFUGA LABORATORIAL, TECNOLOGIA/TIPO: PARA TUBOS- DE 04 ATE 30 AMOSTRAS/DIGITAL.</t>
  </si>
  <si>
    <t>29</t>
  </si>
  <si>
    <t>35411</t>
  </si>
  <si>
    <t>CILINDRO DE GASES MEDICINAIS, MATERIAL DE CONFECÇÃO E CAPACIDADE: ALUMINIO DE 3 ATÉ 10L; SUPORTE COM RODIZIOS NAO POSSUI, ACESSORIOS VALVULA,MANOMETRO E FLUXOMETRO.</t>
  </si>
  <si>
    <t>30</t>
  </si>
  <si>
    <t>35412</t>
  </si>
  <si>
    <t>COMPRESSOR ODONTOLÓGICO. CAPACIDADE DO RESERVATÓRIO DE 30 A 39L; POTÊNCIA: 1 A 1,5HP; CONSUMO: 6 A 7 PÉS; ISENTO DE ÓLEO.</t>
  </si>
  <si>
    <t>31</t>
  </si>
  <si>
    <t>35414</t>
  </si>
  <si>
    <t>COMPUTADOR DESKTOP AVANÇADO, COM ESPECIFICAÇÃO MÍNIMA: QUE ESTEJA EM LINHA DE PRODUÇÃO PELO FABRICANTE. COMPUTADOR DESKTOP COM PROCESSADOR QUE POSSUA NO MÍNIMO 4 NÚCLEOS, 8 THEREADS E FREQUÊNCIA DE 3.4 GHZ; A PLACA PRINÇIPAL DEVE TER ARQUITETURA ATX, MICROATX, BTX OU MICROBTX, CONFORME PADRÕES ESTABELECIDOS E DIVULGADOS NO SÍTIO WWW.FORMFACTORS,ORG, ORGANISMO QUE DEFINE OS PADRÕES EXISTENTES. POSSUIR PELO MENOS 1 SLOT PCI-EXPRESS 3.0 X16 OU SUPERIOR. POSSUIR SISTEMA DE DETECÇÃO DE INTRUSÃO DE CHASSIS, COM ACIONADOR INSTALADO NO GABINETE. O ADAPTADOR DE VÍDEO DEDICADO DIRECTX 12, OPENGL 4.5, PCIE 3.0, COM NO MÍNIMO DE 1 GB DE MEMÓRIA. POSSUIR SUPORTE AO MICROSOFT DIRECTX 10.1 OU SUPERIOR. SUPORTAR MONITOR ESTENDIDO. POSSUIR NO MÍNIMO 2 SAÍDAS DE VÍDEO, SENDO PELO MENOS UMA DIGITAL DO TIPO HDMI, DISPLAY PORT OU DVI. 1 DISCO RÍGIDO DE 1 TB, COM VELOCIDADE DE 7200 RPM, INTERFACE SATA 3. DEVERÁ POSSUIR MAIS 1 DISCO RÍGIDO SSD DE 240 GB, INTERFACE SATA 3. MEMÓRIA RAM DE 16 GB OU SUPERIOR, DDR4, 2133 MHZ. UNIDADE COMBINADA DE GRAVAÇÃO DE DISCO ÓTICO CD, DVD ROM. TECLADO USB, ABNT2, 107 TECLAS COM FIO E MOUSE USB, 800 DPI, 2 BOTÕES, SCROLL COM FIO. MONITOR DE LED 23 POLEGADAS (1920 X 1080).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</si>
  <si>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KIT</t>
  </si>
  <si>
    <t>32</t>
  </si>
  <si>
    <t>35415</t>
  </si>
  <si>
    <t>COMPUTADOR DESKTOP BÁSICO, ESPECIFICAÇÃO MÍNIMA: QUE ESTEJA EM LINHA DE PRODUÇÃO PELO FABRICANTE. COMPUTADOR DESKTOP COM PROCESSADOR NO MÍNIMO QUE POSSUA NO MÍNIMO 4 NÚCLEOS, 8 THEREADS E FREQUÊNCIA DE 3.0 GHZ; POSSUIR 1 DISCO RÍGIDO DE 1 TB OU SSD 240 GB, MEMÓRIA RAM DE 8 GB, EM 2 MÓDULOS IDÊNTICOS DE 4 GB CADA, DO TIPO SDRAM DDR4 2.133 MHZ OU SUPERIOR, OPERANDO EM MODALIDADE DUAL CHANNEL. A PLACA PRINCIPAL DEVE TER ARQUITETURA ATX, MICROATX, BTX OU MICROBTX, CONFORME PADRÕES ESTABELECIDOS E DIVULGADOS NO SÍTIO WWW.FORMFACTORS.ORG, ORGANISMO QUE DEFINE OS PADRÕES EXISTENTES. POSSUIR PELO MENOS 1 SLOT PCI-EXPRESS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INTERFACES DE REDE 10/100/1000 E WIFI PADRÃO IEEE 802.11 B/G/N.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 TODOS OS COMPONENTES DO PRODUTO DEVERÃO SER NOVOS, SEM USO, REFORMA OU RECONDICIONAMENTO. GARANTIA DE 12 MESES.</t>
  </si>
  <si>
    <t>33</t>
  </si>
  <si>
    <t>35441</t>
  </si>
  <si>
    <t>COMPUTADOR PORTÁTIL (NOTEBOOK) - ESPECIFICAÇÃO MINIMA: QUE ESTEJA EM LINHA DE PRODUÇÃO PELA FABRICANTE. COMPUTADOR PORTÁTIL (NOTEBOOK) COM PROCESSADOR QUE POSSSUA NO MINIMO 4 NÚCLEOS, 8 THEREADS E FREQUENCIA DE 3.0 GHZ; 1 DISCO RIGIDO DE 500 GB VELOCIDADE DE ROTAÇÃO9 7200 RPM, UNIDADE COMBINADA DE GRAVAÇÃO DE DISCO ÓTICO CD, DVD ROM; MEMORIA RAM DE 8 GB, EM 2 MÓDULOS IDÊNTICOS DE 4 GB CADA, DO TIPO SDRAM DDR4 2.133 MHZ OU SUPERIOR, TELA LCD DE 14 OU 15 POLEGADAS WIDESCREEN, SUPORTAR RESOLUÇÃO 1600X900 PIXELS, O TECLADO DEVERÁ CONTER TODOS OS CARACTERES DA LINGUA PORTUGUESA, INCLUSIVE Ç E ACENTOS, NAS MESMAS POSIÇÕES DO TECLADO PADRÃO ABNT2, MOUS TOUCHPAD COM 2 BOTÕES INTEGRADOS, MOUSE OPTICO COM CONEXÃO USB E BOTÃO DE ROLAGEM (SCROLL), INTERFACES DE REDE 10/100/1000 CONECTOR RJ-45 FEMEA E QIFI PADRÃO IEEE 802.11 A/B/G/N, SISTEMA OPERACIONAL WINDOWS 10 PRO (64 BITS), BATERIA RECARREGÁVEL DO TIPO ION DE LITION  COM NO MINIMO 6 CÉLULAS, FONTE EXTERNA AUTOMÁTICA COMPATIVEL COM O ITEM, POSSUIR INTERFACES USB 2.0 E 3.0, 1 HDMI OU DISPLAY PORT E 1 VGA, LEITOR DE CARTÃO, WEBCAM FULL HD (1080 P). DEVERÁ VIR ACOMPANHADO DE MALETA DO TIPO ACOLCHOADA PARA TRANSPORTE E ACONDICIONAMENTO DO EQUIPAMENTO. O EQUIPAMENTO DEVERÁ SER NOVO, SEM USO, REFORMA OU RECONDICIONAMENTO, GARANTIA DE 12 MESES.</t>
  </si>
  <si>
    <t>34</t>
  </si>
  <si>
    <t>35416</t>
  </si>
  <si>
    <t>CONCENTRADOR DE OXIGÊNIO - CAPACIDADE: ATÉ 5L/TIPO: ESTACIONÁRIO;</t>
  </si>
  <si>
    <t>35</t>
  </si>
  <si>
    <t>35417</t>
  </si>
  <si>
    <t>DEA - DESFIBRILADOR EXTERNO AUTOMÁTICO, AUTONOMIA DA BATERIA: 50 A 250 CHOQUES, POSSUI AUXÍLIO RCP; ACESSÓRIOS: 1 PARA ELETRODO;</t>
  </si>
  <si>
    <t>36</t>
  </si>
  <si>
    <t>34989</t>
  </si>
  <si>
    <t>DETECTOR FETAL, TIPO: PORTÁTIL, TECNOLOGIA: DIGITAL, DEVE POSSUIR DISPLAY.</t>
  </si>
  <si>
    <t>37</t>
  </si>
  <si>
    <t>19202</t>
  </si>
  <si>
    <t>ESCADA COM 2 DEGRAUS. MATERIAL CONFECCIONADO EM AÇO INOXIDÁVEL.</t>
  </si>
  <si>
    <t>38</t>
  </si>
  <si>
    <t>35016</t>
  </si>
  <si>
    <t>ESFIGMOMANÔMETRO ADULTO, ANALÓGICO, MATERIAL DE CONFECÇÃO DA BRACADEIRA: NYLON</t>
  </si>
  <si>
    <t>39</t>
  </si>
  <si>
    <t>35418</t>
  </si>
  <si>
    <t>ESFIGMOMANÔMETRO INFANTIL, MATERIAL DE CONFECÇÃO: NYLON, TIPO ANALÓGICO;</t>
  </si>
  <si>
    <t>40</t>
  </si>
  <si>
    <t>35419</t>
  </si>
  <si>
    <t>ESFIGMOMANÔMETRO OBESO, MATERIAL DE CONFECÇÃO: NYLON, TIPO ANALÓGICO;</t>
  </si>
  <si>
    <t>41</t>
  </si>
  <si>
    <t>35420</t>
  </si>
  <si>
    <t>ESTADIÔMETRO -MATERIAL DE CONFECÇÃO ALUMÍNIO/ ESCALA ENTRE 0 A 230 CM.</t>
  </si>
  <si>
    <t>42</t>
  </si>
  <si>
    <t>19150</t>
  </si>
  <si>
    <t>FOCO REFLETOR AMBULATORIAL, ILUMINAÇÃO: LED, HASTE: FLEXÍVEL.</t>
  </si>
  <si>
    <t>43</t>
  </si>
  <si>
    <t>35421</t>
  </si>
  <si>
    <t>FORNO DE MICROONDAS 26 A 30 LITROS</t>
  </si>
  <si>
    <t>44</t>
  </si>
  <si>
    <t>19133</t>
  </si>
  <si>
    <t>FOTOPOLIMERIZADOR DE RESINAS. TIPO: LED, SEM FIO COM RADIÔMETRO.</t>
  </si>
  <si>
    <t>45</t>
  </si>
  <si>
    <t>35422</t>
  </si>
  <si>
    <t>GELADEIRA/REFRIGERADOR. CAPACIDADE: MÍNIMO DE 260 A 299 LITROS.</t>
  </si>
  <si>
    <t>46</t>
  </si>
  <si>
    <t>34340</t>
  </si>
  <si>
    <t>IMPRESSORA LASER (COMUM) ESPECIFICAÇÃO MÍNIMA: QUE ESTEJA EM LINHA DE PRODUÇÃO PELO FABRICANTE; IMPRESSORA LASER COM PADRÃO DE COR MONOCROMÁTICO; RESOLUÇÃO MÍNIMA DE 1200 X 1200 DPI; VELOCIDADE DE 35 PÁGINAS POR MINUTO PPM; SUPORTAR TAMANHO DE PAPEL A5, A4 CARTA E OFÍCIO; CAPACIDADE DE ENTRADA DE 200 PÁGINAS; CICLO MENSAL DE 50.000 PÁGINAS; INTERFACE USB; PERMITIR COMPARTILHAMENTO POR MEIO E REDE 10/100/100 ETHERNET E WIFI 802.11 B/G/N; SUPORTAR FRENTE E VERSO AUTOMÁTICO; O PRODUTO DEVERÁ SER NOVO, SEM USO, REFORMA OU RECONDICIONAMENTO GARANTIA DE 12 MESES.</t>
  </si>
  <si>
    <t>47</t>
  </si>
  <si>
    <t>35440</t>
  </si>
  <si>
    <t>IMPRESSORA LASER MULTIFUNCIONAL (COPIADORA, SCANER E FAX OPCIONAL) - ESPECIFICAÇÃO MINIMA: QUE ESTEJA EM LINHA DE PRODUÇÃO PELO FABRICANTE; IMPRESSSORA COM TECNOLOGIA LASER OU LED; PADRÃO DE COR MONOCROMÁTICO; TIPO MULTIFUNCIONAL (IMPRIME, COPIA, DIGITALIZA E FAX); MEMORIA 128 MB; RESOLUÇÃO DE IMPRESSÃO 600X600 DPI; RESOLUÇÃO DE DIGITALIZAÇÃO 1200X1200 DPI; RESOLUÇÃO DE COPIA 600X600; VELOCIDADE DE IMPRESSÃO 30 PPM PRETO E BRANCO; CAPACIDADE DA BANDEJA 150 PÁGINAS; CICLO MENSAL 30.000 PÁGINAS; FAX 33.6KBPS OPCIONAL; INTERFACES USB, REDE ETHERNET 10/100 E WIFI 802.11 B/G/N; FRENTE E VERSO AUTOMÁTICO.</t>
  </si>
  <si>
    <t>48</t>
  </si>
  <si>
    <t>35423</t>
  </si>
  <si>
    <t>JATO DE BICABORNATO - CONSOLE COM ENTRADA DE AR, ÁGUA E RESERVATÓRIO DE BICABORNATO; ACESSSÓRIOS: 01 PEÇA DE MÃO PARA JATO DE BICABORNATO;</t>
  </si>
  <si>
    <t>49</t>
  </si>
  <si>
    <t>35108</t>
  </si>
  <si>
    <t>LANTERNA CLINICA LED</t>
  </si>
  <si>
    <t>50</t>
  </si>
  <si>
    <t>34980</t>
  </si>
  <si>
    <t>LARINGOSCÓPIO ADULTO, COMPOSIÇÃO: FIBRA OPTICA, ILUMINAÇÃO DE LED COM 06 LÂMINAS RÍGIDAS</t>
  </si>
  <si>
    <t>51</t>
  </si>
  <si>
    <t>35424</t>
  </si>
  <si>
    <t>LARINGOSCÓPIO INFANTIL - TIPO FIBRA OPTICA/ ILUMINAÇÃO LED/ Nº LÂMINAS 06 LÂMINAS RIGIDAS;</t>
  </si>
  <si>
    <t>52</t>
  </si>
  <si>
    <t>19188</t>
  </si>
  <si>
    <t>LONGARINA. NÚMERO DE ASSENTOS: 03 LUGARES;  ASSENTO / ENCOSTO: EM POLIPROPILENO.</t>
  </si>
  <si>
    <t>53</t>
  </si>
  <si>
    <t>34347</t>
  </si>
  <si>
    <t>MESA DE ESCRITÓRIO MATERIAL DE CONFECÇÃO MADEIRA/ MDP/ MDF/ SIMILAR /COMPOSIÇÃO SIMPLES /GAVETAS POSSUI</t>
  </si>
  <si>
    <t>54</t>
  </si>
  <si>
    <t>35425</t>
  </si>
  <si>
    <t>MESA DE EXAMES - ESTRUTURA; GABINETE/ARMARIO, - MATERIAL DE CONFECÇÃO: AÇO CARBONO PINTADO/ AÇO INOX - CAPACIDADE DE CARGA: MINIMA DE ATE 150 KG.</t>
  </si>
  <si>
    <t>55</t>
  </si>
  <si>
    <t>19201</t>
  </si>
  <si>
    <t>MESA DE MAYO, MATERIAL DE CONFECÇÃO: AÇO INOXIDÁVEL.</t>
  </si>
  <si>
    <t>56</t>
  </si>
  <si>
    <t>35426</t>
  </si>
  <si>
    <t>MESA DE REUNIÃO, MATERIAL DE CONFECÇÃO: MEDEIRA/MDP/MDF/SIMILAR, TIPO: REDONDAL DE 120 D</t>
  </si>
  <si>
    <t>57</t>
  </si>
  <si>
    <t>35427</t>
  </si>
  <si>
    <t>MESA GINECOLÓGICA, MATERIAL DE CONFECÇÃO: AÇO OU FERRO PINTADO, NÃO POSSUI GABINETE COM PORTAS E GAVETAS.</t>
  </si>
  <si>
    <t>58</t>
  </si>
  <si>
    <t>34342</t>
  </si>
  <si>
    <t>MESA PARA COMPUTADOR MATERIAL DE CONFECÇÃO MADEIRA/ MDP/ MDF/ SIMILAR GAVETAS DE 01 A 02 GAVETAS</t>
  </si>
  <si>
    <t>59</t>
  </si>
  <si>
    <t>34339</t>
  </si>
  <si>
    <t>MESA PARA IMPRESSORA, ESTRUTURA AÇO / FERRO, PINTADO DIMENSÕES MÍNIMAS DE 50 X 40 X 70 CM, TAMPO MADEIRA/ MDP/ MDF/ SIMILAR</t>
  </si>
  <si>
    <t>60</t>
  </si>
  <si>
    <t>35428</t>
  </si>
  <si>
    <t>MESA PARA REFEITÓRIO - QUANTIDADES DE ASSENTOS 06; TIPO FIXO.</t>
  </si>
  <si>
    <t>61</t>
  </si>
  <si>
    <t>35429</t>
  </si>
  <si>
    <t>MICROSCÓPIO LABORATORIAL BÁSICO - TIPO: BINOCULAR; OCULAR: 10X; OBJETIVAS: 04; ILUMINAÇÃO: LED/HALOGÊNIO; POSSUI CONDENSADOR KOEHLER;</t>
  </si>
  <si>
    <t>62</t>
  </si>
  <si>
    <t>35430</t>
  </si>
  <si>
    <t>MOCHO, MATERIAL DE CONFECÇÃO: AÇO CARBONO; POSSUI ENCOSTO; REGULAGEM DE ALTURA: A GÁS;</t>
  </si>
  <si>
    <t>63</t>
  </si>
  <si>
    <t>19207</t>
  </si>
  <si>
    <t>NEBULIZADOR PORTÁTIL: TIPO COMPRESSOR; NÚMERO DE SAÍDAS SIMULTÂNEAS: 01.</t>
  </si>
  <si>
    <t>64</t>
  </si>
  <si>
    <t>28315</t>
  </si>
  <si>
    <t>NEGATOSCOPIO; TIPO LAMPADA FLUORECENTE/ 2 CORPOS.</t>
  </si>
  <si>
    <t>65</t>
  </si>
  <si>
    <t>35110</t>
  </si>
  <si>
    <t>NOBREAK PARA COMPUTADOR / IMPRESSORA, NO-BREAK (PARA COMPUTADOR/IMPRESSORA) ESPECIFICAÇÃO MÍNIMA: QUE ESTEJA EM LINHA DE PRODUÇÃO PELO FABRICANTE. NO-BREAK COM POTÊNCIA NOMINAL MÍNIMA DE 1,2 KVA. POTÊNCIA REAL MÍNIMA DE 600 W. TENSÃO ENTRADA 115 / 127 / 220 V (EM CORRENTE ALTERNADA) COM COMUTAÇÃO AUTOMÁTICA. TENSÃO DE SAÍDA 110 / 115 OU 220 V (A SER DEFINIDA PELO SOLICITANTE). ALARME AUDIOVISUAL. BATERIA INTERNA SELADA. AUTONOMIA A PLENA CARGA DE, NO MÍNIMO, 15 MINUTOS CONSIDERANDO CONSUMO DE 240 W. POSSUIR, NO MÍNIMO, SEIS TOMADAS DE SAÍDA PADRÃO BRASILEIRO, O PRODUTO DEVERÁ SER NOVO, SEM USO, REFORMA OU RECONDICIONAMENTO. GARANTIA DE 12 MESES.</t>
  </si>
  <si>
    <t>66</t>
  </si>
  <si>
    <t>35431</t>
  </si>
  <si>
    <t>OFTALMÓSCOPIO - COMPOSIÇÃO ATÉ 5 ABERTURAS; ILUMINAÇÃO: LED;</t>
  </si>
  <si>
    <t>67</t>
  </si>
  <si>
    <t>35432</t>
  </si>
  <si>
    <t>OTOSCÓPIO SIMPLES, ILUMINAÇÃO FIBRA OPTICA/LED. COMPOSIÇÃO: 5 A 10 ESPÉCULOS REUTILIZÁVEIS.</t>
  </si>
  <si>
    <t>68</t>
  </si>
  <si>
    <t>29141</t>
  </si>
  <si>
    <t>OXÍMETRO DE PULSO: PORTÁTIL ( DE MÃO) COM 1 SENSOR.</t>
  </si>
  <si>
    <t>69</t>
  </si>
  <si>
    <t>35102</t>
  </si>
  <si>
    <t>PAPAGAIO, CONFECCIONADO EM AÇO INOXIDÁVEL</t>
  </si>
  <si>
    <t>70</t>
  </si>
  <si>
    <t>35029</t>
  </si>
  <si>
    <t>POLTRONA HOSPITALAR; RECLINAÇAO ACIONAMENTO MANUAL, MATERIAL DE CONFECÇAO AÇO/ FERRO PINTADO, ASSENTO/ ENCOSTO ESTOFADO COURVIN, CAPACIDADE ATE 120 KG.</t>
  </si>
  <si>
    <t>71</t>
  </si>
  <si>
    <t>35112</t>
  </si>
  <si>
    <t>PROJETOR MULTIMÍDIA (DATASHOW) DEVE ESTAR EM LINHA DE PRODUÇÃO PELO FABRICANTE, DEVE POSSUIR TECNOLOGIA LCD OU DLP; RESOLUÇÃO MÍNIMA NATIVA DE 1920 X 1080; CONTRASTE MÍNIMO DE 500:1 DEVE POSSUIR , NO MÍNIMO, OS SEGUINTES TIPOS DE CONEXÃO: 01 (UMA) VGA , 01 (UMA) HDMI; 01 ENTRADA USB. LUMINOSIDADE MÍNIMA DE 3000 LUMENS; ALTO-FALANTE INTEGRADO NO PROJETOR; ALIMENTAÇÃO AUTOMÁTICA 100-120V, 220-240V; CONTROLE REMOTO; CABO DE ALIMENTAÇÃO; CABO VGA; MANUAL DO USUÁRIO; SUPORTAR A EXIBIÇÃO DE ARQUIVOS A PARTIR DE UM PEN-DRIVE DIRETO NO PROJETOR (SEM O USO DE PC); O EQUIPAMENTO DEVERÁ SER NOVO, SEM USO, REFORMA OU RECONDICIONAMENTO; GARANTIA MÍNIMA DE 12 MESES.</t>
  </si>
  <si>
    <t>72</t>
  </si>
  <si>
    <t>35433</t>
  </si>
  <si>
    <t>SELADORA, APLICAÇÃO: GRAU CIRÚRGICO, TIPO: MANUAL.</t>
  </si>
  <si>
    <t>73</t>
  </si>
  <si>
    <t>35434</t>
  </si>
  <si>
    <t>SUPORTE DE SORO, MATERIAL DE CONFECÇÃO: AÇO INOXIDÁVEL, COM PEDESTAL.</t>
  </si>
  <si>
    <t>74</t>
  </si>
  <si>
    <t>35439</t>
  </si>
  <si>
    <t>TABLET
 - SISTEMA OPERACIONAL ANDROID 8.0 OU SUPERIOR, TELA DE NO MÍNIMO 7 POLEGADAS COM TECNOLOGIA LCD OU LED; PROCESSADOR NO MINIMO QUAD CORE 2.0 GHZ OU SIMILAR; ARMAZENAMENTO INTERNO DE 32 GB OU SUPERIOR; DEVE POSSUIR SLOT PARA CARTÃO DE MEMORIA MICROSD; CÂMARA TRASEIRA DE NO MINIMO 8MP E FRONTAL COM NO MINIMO 2 MP; CONEXÃO USB, WIFI, BLUETOOTH E 3G. DEVE POSSUIR SISTEMA DE GPS INTEGRADO.</t>
  </si>
  <si>
    <t>75</t>
  </si>
  <si>
    <t>35438</t>
  </si>
  <si>
    <t>TELA DE PROJEÇÃO - DEVE ESTAR EM LINHA DE PRODUÇÃO PELO FABRICANTE. TELA PROJEÇÃO COM TRIPÉ RETRÁTL MANUAL. ÁREA VISUAL DE NO MINIMO 1,78 X 1,78M. DEVE POSSUIR ESTOJO EM ALUMINIO COM PINTURA ELETROSTÁTICA RESISTENTE A RISCOS E CORROSÕES. DEVE POSSUIR POSTE CENTRAL COM RESISTÊNCIA E SUSTENTAÇÃO SUFICIENTE PARA ATENDER A ESPECIFICICAÇÃO DA TELA. DEVE POSSUIR SUPERFICIE DE PROJEÇÃO DO TIPO MATTE WHITE (BRANCO OPACO) OU SIMILAR, QUE PERMITA GANHO DE BRILHO. DEVE POSSUIR BORDAS PRETAS QUE PERMITA ENQUADRAMENTO DA IMAGEM. O EQUIPAMENTO DEVERÁ SER NOVO, SEM USO, REFORMA OU RECONHECIMENTO. GARANTIA MINIMA DE 12 MESES.</t>
  </si>
  <si>
    <t>76</t>
  </si>
  <si>
    <t>35435</t>
  </si>
  <si>
    <t>TELEVISOR - TAMANHO DA TELA DE 32 ATÉ 41 POLEGADAS.</t>
  </si>
  <si>
    <t>77</t>
  </si>
  <si>
    <t>35436</t>
  </si>
  <si>
    <t>ULTRASSOM ODONTOLÓGICO, DEVE POSSUIR JATO DE BICARBONATO INTEGRADO, CANETA/TRANSDUTOR DO ULTRA-SOM AUTOCLAVÁVEL, NÃO POSSUI CAVITADOR.</t>
  </si>
  <si>
    <t>78</t>
  </si>
  <si>
    <t>35437</t>
  </si>
  <si>
    <t>VENTILADOR DE TETO/PAREDE, COMPOSIÇÃO: 04 OU MÁIS PÁS; TIPO PAREDE.</t>
  </si>
  <si>
    <t>Declaro que examinei, conheço e me submeto a todas as condições contidas no Edital da presente Licitação modalidade PREGÃO PRESENCIAL Nº 0035/2022,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</si>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</sst>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272.5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18</v>
      </c>
      <c r="G22" s="91">
        <v>1726.39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v>
      </c>
      <c r="G23" s="91">
        <v>545.19</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1768.83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v>
      </c>
      <c r="G25" s="91">
        <v>571.89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v>
      </c>
      <c r="G26" s="91">
        <v>5337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6607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963.58</v>
      </c>
      <c r="H28" s="22"/>
      <c r="I28" s="89">
        <v>0</v>
      </c>
      <c r="J28" s="24">
        <f t="shared" si="0"/>
        <v>0</v>
      </c>
      <c r="K28" s="35"/>
      <c r="L28" s="36"/>
      <c r="M28" s="35"/>
      <c r="N28" s="35"/>
    </row>
    <row r="29" spans="1:14" s="26" customFormat="1" ht="14.25">
      <c r="A29" s="79" t="s">
        <v>31</v>
      </c>
      <c r="B29" s="79" t="s">
        <v>57</v>
      </c>
      <c r="C29" s="79" t="s">
        <v>58</v>
      </c>
      <c r="D29" s="85" t="s">
        <v>59</v>
      </c>
      <c r="E29" s="79" t="s">
        <v>35</v>
      </c>
      <c r="F29" s="93">
        <v>4</v>
      </c>
      <c r="G29" s="91">
        <v>1962</v>
      </c>
      <c r="H29" s="22"/>
      <c r="I29" s="89">
        <v>0</v>
      </c>
      <c r="J29" s="24">
        <f t="shared" si="0"/>
        <v>0</v>
      </c>
      <c r="K29" s="35"/>
      <c r="L29" s="36"/>
      <c r="M29" s="35"/>
      <c r="N29" s="35"/>
    </row>
    <row r="30" spans="1:14" s="26" customFormat="1" ht="14.25">
      <c r="A30" s="79" t="s">
        <v>31</v>
      </c>
      <c r="B30" s="79" t="s">
        <v>60</v>
      </c>
      <c r="C30" s="79" t="s">
        <v>61</v>
      </c>
      <c r="D30" s="85" t="s">
        <v>62</v>
      </c>
      <c r="E30" s="79" t="s">
        <v>35</v>
      </c>
      <c r="F30" s="93">
        <v>2</v>
      </c>
      <c r="G30" s="91">
        <v>210.63</v>
      </c>
      <c r="H30" s="22"/>
      <c r="I30" s="89">
        <v>0</v>
      </c>
      <c r="J30" s="24">
        <f t="shared" si="0"/>
        <v>0</v>
      </c>
      <c r="K30" s="35"/>
      <c r="L30" s="36"/>
      <c r="M30" s="35"/>
      <c r="N30" s="35"/>
    </row>
    <row r="31" spans="1:14" s="26" customFormat="1" ht="14.25">
      <c r="A31" s="79" t="s">
        <v>31</v>
      </c>
      <c r="B31" s="79" t="s">
        <v>63</v>
      </c>
      <c r="C31" s="79" t="s">
        <v>64</v>
      </c>
      <c r="D31" s="85" t="s">
        <v>65</v>
      </c>
      <c r="E31" s="79" t="s">
        <v>35</v>
      </c>
      <c r="F31" s="93">
        <v>7</v>
      </c>
      <c r="G31" s="91">
        <v>222.18</v>
      </c>
      <c r="H31" s="22"/>
      <c r="I31" s="89">
        <v>0</v>
      </c>
      <c r="J31" s="24">
        <f t="shared" si="0"/>
        <v>0</v>
      </c>
      <c r="K31" s="35"/>
      <c r="L31" s="36"/>
      <c r="M31" s="35"/>
      <c r="N31" s="35"/>
    </row>
    <row r="32" spans="1:14" s="26" customFormat="1" ht="14.25">
      <c r="A32" s="79" t="s">
        <v>31</v>
      </c>
      <c r="B32" s="79" t="s">
        <v>66</v>
      </c>
      <c r="C32" s="79" t="s">
        <v>67</v>
      </c>
      <c r="D32" s="85" t="s">
        <v>68</v>
      </c>
      <c r="E32" s="79" t="s">
        <v>35</v>
      </c>
      <c r="F32" s="93">
        <v>3</v>
      </c>
      <c r="G32" s="91">
        <v>488.4</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1262.87</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486.89</v>
      </c>
      <c r="H34" s="22"/>
      <c r="I34" s="89">
        <v>0</v>
      </c>
      <c r="J34" s="24">
        <f t="shared" si="0"/>
        <v>0</v>
      </c>
      <c r="K34" s="35"/>
      <c r="L34" s="36"/>
      <c r="M34" s="35"/>
      <c r="N34" s="35"/>
    </row>
    <row r="35" spans="1:14" s="26" customFormat="1" ht="14.25">
      <c r="A35" s="79" t="s">
        <v>31</v>
      </c>
      <c r="B35" s="79" t="s">
        <v>75</v>
      </c>
      <c r="C35" s="79" t="s">
        <v>76</v>
      </c>
      <c r="D35" s="85" t="s">
        <v>77</v>
      </c>
      <c r="E35" s="79" t="s">
        <v>35</v>
      </c>
      <c r="F35" s="93">
        <v>3</v>
      </c>
      <c r="G35" s="91">
        <v>6238.33</v>
      </c>
      <c r="H35" s="22"/>
      <c r="I35" s="89">
        <v>0</v>
      </c>
      <c r="J35" s="24">
        <f t="shared" si="0"/>
        <v>0</v>
      </c>
      <c r="K35" s="35"/>
      <c r="L35" s="36"/>
      <c r="M35" s="35"/>
      <c r="N35" s="35"/>
    </row>
    <row r="36" spans="1:14" s="26" customFormat="1" ht="14.25">
      <c r="A36" s="79" t="s">
        <v>31</v>
      </c>
      <c r="B36" s="79" t="s">
        <v>78</v>
      </c>
      <c r="C36" s="79" t="s">
        <v>79</v>
      </c>
      <c r="D36" s="85" t="s">
        <v>80</v>
      </c>
      <c r="E36" s="79" t="s">
        <v>35</v>
      </c>
      <c r="F36" s="93">
        <v>5</v>
      </c>
      <c r="G36" s="91">
        <v>366.6</v>
      </c>
      <c r="H36" s="22"/>
      <c r="I36" s="89">
        <v>0</v>
      </c>
      <c r="J36" s="24">
        <f t="shared" si="0"/>
        <v>0</v>
      </c>
      <c r="K36" s="35"/>
      <c r="L36" s="36"/>
      <c r="M36" s="35"/>
      <c r="N36" s="35"/>
    </row>
    <row r="37" spans="1:14" s="26" customFormat="1" ht="14.25">
      <c r="A37" s="79" t="s">
        <v>31</v>
      </c>
      <c r="B37" s="79" t="s">
        <v>81</v>
      </c>
      <c r="C37" s="79" t="s">
        <v>82</v>
      </c>
      <c r="D37" s="85" t="s">
        <v>83</v>
      </c>
      <c r="E37" s="79" t="s">
        <v>35</v>
      </c>
      <c r="F37" s="93">
        <v>26</v>
      </c>
      <c r="G37" s="91">
        <v>102.33</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1332.34</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1016.92</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16758.75</v>
      </c>
      <c r="H40" s="22"/>
      <c r="I40" s="89">
        <v>0</v>
      </c>
      <c r="J40" s="24">
        <f t="shared" si="0"/>
        <v>0</v>
      </c>
      <c r="K40" s="35"/>
      <c r="L40" s="36"/>
      <c r="M40" s="35"/>
      <c r="N40" s="35"/>
    </row>
    <row r="41" spans="1:14" s="26" customFormat="1" ht="14.25">
      <c r="A41" s="79" t="s">
        <v>31</v>
      </c>
      <c r="B41" s="79" t="s">
        <v>93</v>
      </c>
      <c r="C41" s="79" t="s">
        <v>94</v>
      </c>
      <c r="D41" s="85" t="s">
        <v>95</v>
      </c>
      <c r="E41" s="79" t="s">
        <v>35</v>
      </c>
      <c r="F41" s="93">
        <v>4</v>
      </c>
      <c r="G41" s="91">
        <v>622.67</v>
      </c>
      <c r="H41" s="22"/>
      <c r="I41" s="89">
        <v>0</v>
      </c>
      <c r="J41" s="24">
        <f t="shared" si="0"/>
        <v>0</v>
      </c>
      <c r="K41" s="35"/>
      <c r="L41" s="36"/>
      <c r="M41" s="35"/>
      <c r="N41" s="35"/>
    </row>
    <row r="42" spans="1:14" s="26" customFormat="1" ht="14.25">
      <c r="A42" s="79" t="s">
        <v>31</v>
      </c>
      <c r="B42" s="79" t="s">
        <v>96</v>
      </c>
      <c r="C42" s="79" t="s">
        <v>97</v>
      </c>
      <c r="D42" s="85" t="s">
        <v>98</v>
      </c>
      <c r="E42" s="79" t="s">
        <v>35</v>
      </c>
      <c r="F42" s="93">
        <v>3</v>
      </c>
      <c r="G42" s="91">
        <v>1647.8</v>
      </c>
      <c r="H42" s="22"/>
      <c r="I42" s="89">
        <v>0</v>
      </c>
      <c r="J42" s="24">
        <f t="shared" si="0"/>
        <v>0</v>
      </c>
      <c r="K42" s="35"/>
      <c r="L42" s="36"/>
      <c r="M42" s="35"/>
      <c r="N42" s="35"/>
    </row>
    <row r="43" spans="1:14" s="26" customFormat="1" ht="14.25">
      <c r="A43" s="79" t="s">
        <v>31</v>
      </c>
      <c r="B43" s="79" t="s">
        <v>99</v>
      </c>
      <c r="C43" s="79" t="s">
        <v>100</v>
      </c>
      <c r="D43" s="85" t="s">
        <v>101</v>
      </c>
      <c r="E43" s="79" t="s">
        <v>35</v>
      </c>
      <c r="F43" s="93">
        <v>2</v>
      </c>
      <c r="G43" s="91">
        <v>18725</v>
      </c>
      <c r="H43" s="22"/>
      <c r="I43" s="89">
        <v>0</v>
      </c>
      <c r="J43" s="24">
        <f t="shared" si="0"/>
        <v>0</v>
      </c>
      <c r="K43" s="35"/>
      <c r="L43" s="36"/>
      <c r="M43" s="35"/>
      <c r="N43" s="35"/>
    </row>
    <row r="44" spans="1:14" s="26" customFormat="1" ht="14.25">
      <c r="A44" s="79" t="s">
        <v>31</v>
      </c>
      <c r="B44" s="79" t="s">
        <v>102</v>
      </c>
      <c r="C44" s="79" t="s">
        <v>103</v>
      </c>
      <c r="D44" s="85" t="s">
        <v>104</v>
      </c>
      <c r="E44" s="79" t="s">
        <v>35</v>
      </c>
      <c r="F44" s="93">
        <v>3</v>
      </c>
      <c r="G44" s="91">
        <v>1257.22</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3276</v>
      </c>
      <c r="H45" s="22"/>
      <c r="I45" s="89">
        <v>0</v>
      </c>
      <c r="J45" s="24">
        <f t="shared" si="0"/>
        <v>0</v>
      </c>
      <c r="K45" s="35"/>
      <c r="L45" s="36"/>
      <c r="M45" s="35"/>
      <c r="N45" s="35"/>
    </row>
    <row r="46" spans="1:14" s="26" customFormat="1" ht="14.25">
      <c r="A46" s="79" t="s">
        <v>31</v>
      </c>
      <c r="B46" s="79" t="s">
        <v>108</v>
      </c>
      <c r="C46" s="79" t="s">
        <v>109</v>
      </c>
      <c r="D46" s="85" t="s">
        <v>110</v>
      </c>
      <c r="E46" s="79" t="s">
        <v>35</v>
      </c>
      <c r="F46" s="93">
        <v>2</v>
      </c>
      <c r="G46" s="91">
        <v>3812.75</v>
      </c>
      <c r="H46" s="22"/>
      <c r="I46" s="89">
        <v>0</v>
      </c>
      <c r="J46" s="24">
        <f t="shared" si="0"/>
        <v>0</v>
      </c>
      <c r="K46" s="35"/>
      <c r="L46" s="36"/>
      <c r="M46" s="35"/>
      <c r="N46" s="35"/>
    </row>
    <row r="47" spans="1:14" s="26" customFormat="1" ht="14.25">
      <c r="A47" s="79" t="s">
        <v>31</v>
      </c>
      <c r="B47" s="79" t="s">
        <v>111</v>
      </c>
      <c r="C47" s="79" t="s">
        <v>112</v>
      </c>
      <c r="D47" s="85" t="s">
        <v>113</v>
      </c>
      <c r="E47" s="79" t="s">
        <v>35</v>
      </c>
      <c r="F47" s="93">
        <v>3</v>
      </c>
      <c r="G47" s="91">
        <v>1857.5</v>
      </c>
      <c r="H47" s="22"/>
      <c r="I47" s="89">
        <v>0</v>
      </c>
      <c r="J47" s="24">
        <f t="shared" si="0"/>
        <v>0</v>
      </c>
      <c r="K47" s="35"/>
      <c r="L47" s="36"/>
      <c r="M47" s="35"/>
      <c r="N47" s="35"/>
    </row>
    <row r="48" spans="1:14" s="26" customFormat="1" ht="14.25">
      <c r="A48" s="79" t="s">
        <v>31</v>
      </c>
      <c r="B48" s="79" t="s">
        <v>114</v>
      </c>
      <c r="C48" s="79" t="s">
        <v>115</v>
      </c>
      <c r="D48" s="85" t="s">
        <v>116</v>
      </c>
      <c r="E48" s="79" t="s">
        <v>35</v>
      </c>
      <c r="F48" s="93">
        <v>1</v>
      </c>
      <c r="G48" s="91">
        <v>3874.45</v>
      </c>
      <c r="H48" s="22"/>
      <c r="I48" s="89">
        <v>0</v>
      </c>
      <c r="J48" s="24">
        <f t="shared" si="0"/>
        <v>0</v>
      </c>
      <c r="K48" s="35"/>
      <c r="L48" s="36"/>
      <c r="M48" s="35"/>
      <c r="N48" s="35"/>
    </row>
    <row r="49" spans="1:14" s="26" customFormat="1" ht="14.25">
      <c r="A49" s="79" t="s">
        <v>31</v>
      </c>
      <c r="B49" s="79" t="s">
        <v>117</v>
      </c>
      <c r="C49" s="79" t="s">
        <v>118</v>
      </c>
      <c r="D49" s="85" t="s">
        <v>119</v>
      </c>
      <c r="E49" s="79" t="s">
        <v>35</v>
      </c>
      <c r="F49" s="93">
        <v>4</v>
      </c>
      <c r="G49" s="91">
        <v>1074.89</v>
      </c>
      <c r="H49" s="22"/>
      <c r="I49" s="89">
        <v>0</v>
      </c>
      <c r="J49" s="24">
        <f t="shared" si="0"/>
        <v>0</v>
      </c>
      <c r="K49" s="35"/>
      <c r="L49" s="36"/>
      <c r="M49" s="35"/>
      <c r="N49" s="35"/>
    </row>
    <row r="50" spans="1:14" s="26" customFormat="1" ht="14.25">
      <c r="A50" s="79" t="s">
        <v>31</v>
      </c>
      <c r="B50" s="79" t="s">
        <v>120</v>
      </c>
      <c r="C50" s="79" t="s">
        <v>121</v>
      </c>
      <c r="D50" s="85" t="s">
        <v>122</v>
      </c>
      <c r="E50" s="79" t="s">
        <v>35</v>
      </c>
      <c r="F50" s="93">
        <v>1</v>
      </c>
      <c r="G50" s="91">
        <v>3076.5</v>
      </c>
      <c r="H50" s="22"/>
      <c r="I50" s="89">
        <v>0</v>
      </c>
      <c r="J50" s="24">
        <f t="shared" si="0"/>
        <v>0</v>
      </c>
      <c r="K50" s="35"/>
      <c r="L50" s="36"/>
      <c r="M50" s="35"/>
      <c r="N50" s="35"/>
    </row>
    <row r="51" spans="1:14" s="26" customFormat="1" ht="14.25">
      <c r="A51" s="79" t="s">
        <v>31</v>
      </c>
      <c r="B51" s="79" t="s">
        <v>123</v>
      </c>
      <c r="C51" s="79" t="s">
        <v>124</v>
      </c>
      <c r="D51" s="85" t="s">
        <v>125</v>
      </c>
      <c r="E51" s="79" t="s">
        <v>126</v>
      </c>
      <c r="F51" s="93">
        <v>1</v>
      </c>
      <c r="G51" s="91">
        <v>7111</v>
      </c>
      <c r="H51" s="22"/>
      <c r="I51" s="89">
        <v>0</v>
      </c>
      <c r="J51" s="24">
        <f t="shared" si="0"/>
        <v>0</v>
      </c>
      <c r="K51" s="35"/>
      <c r="L51" s="36"/>
      <c r="M51" s="35"/>
      <c r="N51" s="35"/>
    </row>
    <row r="52" spans="1:14" s="26" customFormat="1" ht="14.25">
      <c r="A52" s="79" t="s">
        <v>31</v>
      </c>
      <c r="B52" s="79" t="s">
        <v>127</v>
      </c>
      <c r="C52" s="79" t="s">
        <v>128</v>
      </c>
      <c r="D52" s="85" t="s">
        <v>129</v>
      </c>
      <c r="E52" s="79" t="s">
        <v>126</v>
      </c>
      <c r="F52" s="93">
        <v>8</v>
      </c>
      <c r="G52" s="91">
        <v>4922.07</v>
      </c>
      <c r="H52" s="22"/>
      <c r="I52" s="89">
        <v>0</v>
      </c>
      <c r="J52" s="24">
        <f t="shared" si="0"/>
        <v>0</v>
      </c>
      <c r="K52" s="35"/>
      <c r="L52" s="36"/>
      <c r="M52" s="35"/>
      <c r="N52" s="35"/>
    </row>
    <row r="53" spans="1:14" s="26" customFormat="1" ht="14.25">
      <c r="A53" s="79" t="s">
        <v>31</v>
      </c>
      <c r="B53" s="79" t="s">
        <v>130</v>
      </c>
      <c r="C53" s="79" t="s">
        <v>131</v>
      </c>
      <c r="D53" s="85" t="s">
        <v>132</v>
      </c>
      <c r="E53" s="79" t="s">
        <v>35</v>
      </c>
      <c r="F53" s="93">
        <v>1</v>
      </c>
      <c r="G53" s="91">
        <v>4128.35</v>
      </c>
      <c r="H53" s="22"/>
      <c r="I53" s="89">
        <v>0</v>
      </c>
      <c r="J53" s="24">
        <f t="shared" si="0"/>
        <v>0</v>
      </c>
      <c r="K53" s="35"/>
      <c r="L53" s="36"/>
      <c r="M53" s="35"/>
      <c r="N53" s="35"/>
    </row>
    <row r="54" spans="1:14" s="26" customFormat="1" ht="14.25">
      <c r="A54" s="79" t="s">
        <v>31</v>
      </c>
      <c r="B54" s="79" t="s">
        <v>133</v>
      </c>
      <c r="C54" s="79" t="s">
        <v>134</v>
      </c>
      <c r="D54" s="85" t="s">
        <v>135</v>
      </c>
      <c r="E54" s="79" t="s">
        <v>35</v>
      </c>
      <c r="F54" s="93">
        <v>2</v>
      </c>
      <c r="G54" s="91">
        <v>4713.06</v>
      </c>
      <c r="H54" s="22"/>
      <c r="I54" s="89">
        <v>0</v>
      </c>
      <c r="J54" s="24">
        <f t="shared" si="0"/>
        <v>0</v>
      </c>
      <c r="K54" s="35"/>
      <c r="L54" s="36"/>
      <c r="M54" s="35"/>
      <c r="N54" s="35"/>
    </row>
    <row r="55" spans="1:14" s="26" customFormat="1" ht="14.25">
      <c r="A55" s="79" t="s">
        <v>31</v>
      </c>
      <c r="B55" s="79" t="s">
        <v>136</v>
      </c>
      <c r="C55" s="79" t="s">
        <v>137</v>
      </c>
      <c r="D55" s="85" t="s">
        <v>138</v>
      </c>
      <c r="E55" s="79" t="s">
        <v>35</v>
      </c>
      <c r="F55" s="93">
        <v>2</v>
      </c>
      <c r="G55" s="91">
        <v>9141.25</v>
      </c>
      <c r="H55" s="22"/>
      <c r="I55" s="89">
        <v>0</v>
      </c>
      <c r="J55" s="24">
        <f t="shared" si="0"/>
        <v>0</v>
      </c>
      <c r="K55" s="35"/>
      <c r="L55" s="36"/>
      <c r="M55" s="35"/>
      <c r="N55" s="35"/>
    </row>
    <row r="56" spans="1:14" s="26" customFormat="1" ht="14.25">
      <c r="A56" s="79" t="s">
        <v>31</v>
      </c>
      <c r="B56" s="79" t="s">
        <v>139</v>
      </c>
      <c r="C56" s="79" t="s">
        <v>140</v>
      </c>
      <c r="D56" s="85" t="s">
        <v>141</v>
      </c>
      <c r="E56" s="79" t="s">
        <v>35</v>
      </c>
      <c r="F56" s="93">
        <v>12</v>
      </c>
      <c r="G56" s="91">
        <v>1028</v>
      </c>
      <c r="H56" s="22"/>
      <c r="I56" s="89">
        <v>0</v>
      </c>
      <c r="J56" s="24">
        <f t="shared" si="0"/>
        <v>0</v>
      </c>
      <c r="K56" s="35"/>
      <c r="L56" s="36"/>
      <c r="M56" s="35"/>
      <c r="N56" s="35"/>
    </row>
    <row r="57" spans="1:14" s="26" customFormat="1" ht="14.25">
      <c r="A57" s="79" t="s">
        <v>31</v>
      </c>
      <c r="B57" s="79" t="s">
        <v>142</v>
      </c>
      <c r="C57" s="79" t="s">
        <v>143</v>
      </c>
      <c r="D57" s="85" t="s">
        <v>144</v>
      </c>
      <c r="E57" s="79" t="s">
        <v>35</v>
      </c>
      <c r="F57" s="93">
        <v>14</v>
      </c>
      <c r="G57" s="91">
        <v>348.83</v>
      </c>
      <c r="H57" s="22"/>
      <c r="I57" s="89">
        <v>0</v>
      </c>
      <c r="J57" s="24">
        <f t="shared" si="0"/>
        <v>0</v>
      </c>
      <c r="K57" s="35"/>
      <c r="L57" s="36"/>
      <c r="M57" s="35"/>
      <c r="N57" s="35"/>
    </row>
    <row r="58" spans="1:14" s="26" customFormat="1" ht="14.25">
      <c r="A58" s="79" t="s">
        <v>31</v>
      </c>
      <c r="B58" s="79" t="s">
        <v>145</v>
      </c>
      <c r="C58" s="79" t="s">
        <v>146</v>
      </c>
      <c r="D58" s="85" t="s">
        <v>147</v>
      </c>
      <c r="E58" s="79" t="s">
        <v>35</v>
      </c>
      <c r="F58" s="93">
        <v>25</v>
      </c>
      <c r="G58" s="91">
        <v>199.59</v>
      </c>
      <c r="H58" s="22"/>
      <c r="I58" s="89">
        <v>0</v>
      </c>
      <c r="J58" s="24">
        <f t="shared" si="0"/>
        <v>0</v>
      </c>
      <c r="K58" s="35"/>
      <c r="L58" s="36"/>
      <c r="M58" s="35"/>
      <c r="N58" s="35"/>
    </row>
    <row r="59" spans="1:14" s="26" customFormat="1" ht="14.25">
      <c r="A59" s="79" t="s">
        <v>31</v>
      </c>
      <c r="B59" s="79" t="s">
        <v>148</v>
      </c>
      <c r="C59" s="79" t="s">
        <v>149</v>
      </c>
      <c r="D59" s="85" t="s">
        <v>150</v>
      </c>
      <c r="E59" s="79" t="s">
        <v>35</v>
      </c>
      <c r="F59" s="93">
        <v>1</v>
      </c>
      <c r="G59" s="91">
        <v>202.42</v>
      </c>
      <c r="H59" s="22"/>
      <c r="I59" s="89">
        <v>0</v>
      </c>
      <c r="J59" s="24">
        <f t="shared" si="0"/>
        <v>0</v>
      </c>
      <c r="K59" s="35"/>
      <c r="L59" s="36"/>
      <c r="M59" s="35"/>
      <c r="N59" s="35"/>
    </row>
    <row r="60" spans="1:14" s="26" customFormat="1" ht="14.25">
      <c r="A60" s="79" t="s">
        <v>31</v>
      </c>
      <c r="B60" s="79" t="s">
        <v>151</v>
      </c>
      <c r="C60" s="79" t="s">
        <v>152</v>
      </c>
      <c r="D60" s="85" t="s">
        <v>153</v>
      </c>
      <c r="E60" s="79" t="s">
        <v>35</v>
      </c>
      <c r="F60" s="93">
        <v>5</v>
      </c>
      <c r="G60" s="91">
        <v>237.32</v>
      </c>
      <c r="H60" s="22"/>
      <c r="I60" s="89">
        <v>0</v>
      </c>
      <c r="J60" s="24">
        <f t="shared" si="0"/>
        <v>0</v>
      </c>
      <c r="K60" s="35"/>
      <c r="L60" s="36"/>
      <c r="M60" s="35"/>
      <c r="N60" s="35"/>
    </row>
    <row r="61" spans="1:14" s="26" customFormat="1" ht="14.25">
      <c r="A61" s="79" t="s">
        <v>31</v>
      </c>
      <c r="B61" s="79" t="s">
        <v>154</v>
      </c>
      <c r="C61" s="79" t="s">
        <v>155</v>
      </c>
      <c r="D61" s="85" t="s">
        <v>156</v>
      </c>
      <c r="E61" s="79" t="s">
        <v>35</v>
      </c>
      <c r="F61" s="93">
        <v>1</v>
      </c>
      <c r="G61" s="91">
        <v>540</v>
      </c>
      <c r="H61" s="22"/>
      <c r="I61" s="89">
        <v>0</v>
      </c>
      <c r="J61" s="24">
        <f t="shared" si="0"/>
        <v>0</v>
      </c>
      <c r="K61" s="35"/>
      <c r="L61" s="36"/>
      <c r="M61" s="35"/>
      <c r="N61" s="35"/>
    </row>
    <row r="62" spans="1:14" s="26" customFormat="1" ht="14.25">
      <c r="A62" s="79" t="s">
        <v>31</v>
      </c>
      <c r="B62" s="79" t="s">
        <v>157</v>
      </c>
      <c r="C62" s="79" t="s">
        <v>158</v>
      </c>
      <c r="D62" s="85" t="s">
        <v>159</v>
      </c>
      <c r="E62" s="79" t="s">
        <v>35</v>
      </c>
      <c r="F62" s="93">
        <v>6</v>
      </c>
      <c r="G62" s="91">
        <v>611.75</v>
      </c>
      <c r="H62" s="22"/>
      <c r="I62" s="89">
        <v>0</v>
      </c>
      <c r="J62" s="24">
        <f t="shared" si="0"/>
        <v>0</v>
      </c>
      <c r="K62" s="35"/>
      <c r="L62" s="36"/>
      <c r="M62" s="35"/>
      <c r="N62" s="35"/>
    </row>
    <row r="63" spans="1:14" s="26" customFormat="1" ht="14.25">
      <c r="A63" s="79" t="s">
        <v>31</v>
      </c>
      <c r="B63" s="79" t="s">
        <v>160</v>
      </c>
      <c r="C63" s="79" t="s">
        <v>161</v>
      </c>
      <c r="D63" s="85" t="s">
        <v>162</v>
      </c>
      <c r="E63" s="79" t="s">
        <v>35</v>
      </c>
      <c r="F63" s="93">
        <v>2</v>
      </c>
      <c r="G63" s="91">
        <v>784.7</v>
      </c>
      <c r="H63" s="22"/>
      <c r="I63" s="89">
        <v>0</v>
      </c>
      <c r="J63" s="24">
        <f t="shared" si="0"/>
        <v>0</v>
      </c>
      <c r="K63" s="35"/>
      <c r="L63" s="36"/>
      <c r="M63" s="35"/>
      <c r="N63" s="35"/>
    </row>
    <row r="64" spans="1:14" s="26" customFormat="1" ht="14.25">
      <c r="A64" s="79" t="s">
        <v>31</v>
      </c>
      <c r="B64" s="79" t="s">
        <v>163</v>
      </c>
      <c r="C64" s="79" t="s">
        <v>164</v>
      </c>
      <c r="D64" s="85" t="s">
        <v>165</v>
      </c>
      <c r="E64" s="79" t="s">
        <v>35</v>
      </c>
      <c r="F64" s="93">
        <v>2</v>
      </c>
      <c r="G64" s="91">
        <v>954.61</v>
      </c>
      <c r="H64" s="22"/>
      <c r="I64" s="89">
        <v>0</v>
      </c>
      <c r="J64" s="24">
        <f t="shared" si="0"/>
        <v>0</v>
      </c>
      <c r="K64" s="35"/>
      <c r="L64" s="36"/>
      <c r="M64" s="35"/>
      <c r="N64" s="35"/>
    </row>
    <row r="65" spans="1:14" s="26" customFormat="1" ht="14.25">
      <c r="A65" s="79" t="s">
        <v>31</v>
      </c>
      <c r="B65" s="79" t="s">
        <v>166</v>
      </c>
      <c r="C65" s="79" t="s">
        <v>167</v>
      </c>
      <c r="D65" s="85" t="s">
        <v>168</v>
      </c>
      <c r="E65" s="79" t="s">
        <v>35</v>
      </c>
      <c r="F65" s="93">
        <v>3</v>
      </c>
      <c r="G65" s="91">
        <v>2532.53</v>
      </c>
      <c r="H65" s="22"/>
      <c r="I65" s="89">
        <v>0</v>
      </c>
      <c r="J65" s="24">
        <f t="shared" si="0"/>
        <v>0</v>
      </c>
      <c r="K65" s="35"/>
      <c r="L65" s="36"/>
      <c r="M65" s="35"/>
      <c r="N65" s="35"/>
    </row>
    <row r="66" spans="1:14" s="26" customFormat="1" ht="14.25">
      <c r="A66" s="79" t="s">
        <v>31</v>
      </c>
      <c r="B66" s="79" t="s">
        <v>169</v>
      </c>
      <c r="C66" s="79" t="s">
        <v>170</v>
      </c>
      <c r="D66" s="85" t="s">
        <v>171</v>
      </c>
      <c r="E66" s="79" t="s">
        <v>35</v>
      </c>
      <c r="F66" s="93">
        <v>8</v>
      </c>
      <c r="G66" s="91">
        <v>1964.71</v>
      </c>
      <c r="H66" s="22"/>
      <c r="I66" s="89">
        <v>0</v>
      </c>
      <c r="J66" s="24">
        <f t="shared" si="0"/>
        <v>0</v>
      </c>
      <c r="K66" s="35"/>
      <c r="L66" s="36"/>
      <c r="M66" s="35"/>
      <c r="N66" s="35"/>
    </row>
    <row r="67" spans="1:14" s="26" customFormat="1" ht="14.25">
      <c r="A67" s="79" t="s">
        <v>31</v>
      </c>
      <c r="B67" s="79" t="s">
        <v>172</v>
      </c>
      <c r="C67" s="79" t="s">
        <v>173</v>
      </c>
      <c r="D67" s="85" t="s">
        <v>174</v>
      </c>
      <c r="E67" s="79" t="s">
        <v>35</v>
      </c>
      <c r="F67" s="93">
        <v>1</v>
      </c>
      <c r="G67" s="91">
        <v>2999.13</v>
      </c>
      <c r="H67" s="22"/>
      <c r="I67" s="89">
        <v>0</v>
      </c>
      <c r="J67" s="24">
        <f t="shared" si="0"/>
        <v>0</v>
      </c>
      <c r="K67" s="35"/>
      <c r="L67" s="36"/>
      <c r="M67" s="35"/>
      <c r="N67" s="35"/>
    </row>
    <row r="68" spans="1:14" s="26" customFormat="1" ht="14.25">
      <c r="A68" s="79" t="s">
        <v>31</v>
      </c>
      <c r="B68" s="79" t="s">
        <v>175</v>
      </c>
      <c r="C68" s="79" t="s">
        <v>176</v>
      </c>
      <c r="D68" s="85" t="s">
        <v>177</v>
      </c>
      <c r="E68" s="79" t="s">
        <v>35</v>
      </c>
      <c r="F68" s="93">
        <v>2</v>
      </c>
      <c r="G68" s="91">
        <v>1046</v>
      </c>
      <c r="H68" s="22"/>
      <c r="I68" s="89">
        <v>0</v>
      </c>
      <c r="J68" s="24">
        <f t="shared" si="0"/>
        <v>0</v>
      </c>
      <c r="K68" s="35"/>
      <c r="L68" s="36"/>
      <c r="M68" s="35"/>
      <c r="N68" s="35"/>
    </row>
    <row r="69" spans="1:14" s="26" customFormat="1" ht="14.25">
      <c r="A69" s="79" t="s">
        <v>31</v>
      </c>
      <c r="B69" s="79" t="s">
        <v>178</v>
      </c>
      <c r="C69" s="79" t="s">
        <v>179</v>
      </c>
      <c r="D69" s="85" t="s">
        <v>180</v>
      </c>
      <c r="E69" s="79" t="s">
        <v>35</v>
      </c>
      <c r="F69" s="93">
        <v>2</v>
      </c>
      <c r="G69" s="91">
        <v>29.19</v>
      </c>
      <c r="H69" s="22"/>
      <c r="I69" s="89">
        <v>0</v>
      </c>
      <c r="J69" s="24">
        <f t="shared" si="0"/>
        <v>0</v>
      </c>
      <c r="K69" s="35"/>
      <c r="L69" s="36"/>
      <c r="M69" s="35"/>
      <c r="N69" s="35"/>
    </row>
    <row r="70" spans="1:14" s="26" customFormat="1" ht="14.25">
      <c r="A70" s="79" t="s">
        <v>31</v>
      </c>
      <c r="B70" s="79" t="s">
        <v>181</v>
      </c>
      <c r="C70" s="79" t="s">
        <v>182</v>
      </c>
      <c r="D70" s="85" t="s">
        <v>183</v>
      </c>
      <c r="E70" s="79" t="s">
        <v>35</v>
      </c>
      <c r="F70" s="93">
        <v>2</v>
      </c>
      <c r="G70" s="91">
        <v>2249</v>
      </c>
      <c r="H70" s="22"/>
      <c r="I70" s="89">
        <v>0</v>
      </c>
      <c r="J70" s="24">
        <f t="shared" si="0"/>
        <v>0</v>
      </c>
      <c r="K70" s="35"/>
      <c r="L70" s="36"/>
      <c r="M70" s="35"/>
      <c r="N70" s="35"/>
    </row>
    <row r="71" spans="1:14" s="26" customFormat="1" ht="14.25">
      <c r="A71" s="79" t="s">
        <v>31</v>
      </c>
      <c r="B71" s="79" t="s">
        <v>184</v>
      </c>
      <c r="C71" s="79" t="s">
        <v>185</v>
      </c>
      <c r="D71" s="85" t="s">
        <v>186</v>
      </c>
      <c r="E71" s="79" t="s">
        <v>35</v>
      </c>
      <c r="F71" s="93">
        <v>2</v>
      </c>
      <c r="G71" s="91">
        <v>2207.01</v>
      </c>
      <c r="H71" s="22"/>
      <c r="I71" s="89">
        <v>0</v>
      </c>
      <c r="J71" s="24">
        <f t="shared" si="0"/>
        <v>0</v>
      </c>
      <c r="K71" s="35"/>
      <c r="L71" s="36"/>
      <c r="M71" s="35"/>
      <c r="N71" s="35"/>
    </row>
    <row r="72" spans="1:14" s="26" customFormat="1" ht="14.25">
      <c r="A72" s="79" t="s">
        <v>31</v>
      </c>
      <c r="B72" s="79" t="s">
        <v>187</v>
      </c>
      <c r="C72" s="79" t="s">
        <v>188</v>
      </c>
      <c r="D72" s="85" t="s">
        <v>189</v>
      </c>
      <c r="E72" s="79" t="s">
        <v>35</v>
      </c>
      <c r="F72" s="93">
        <v>7</v>
      </c>
      <c r="G72" s="91">
        <v>449.56</v>
      </c>
      <c r="H72" s="22"/>
      <c r="I72" s="89">
        <v>0</v>
      </c>
      <c r="J72" s="24">
        <f t="shared" si="0"/>
        <v>0</v>
      </c>
      <c r="K72" s="35"/>
      <c r="L72" s="36"/>
      <c r="M72" s="35"/>
      <c r="N72" s="35"/>
    </row>
    <row r="73" spans="1:14" s="26" customFormat="1" ht="14.25">
      <c r="A73" s="79" t="s">
        <v>31</v>
      </c>
      <c r="B73" s="79" t="s">
        <v>190</v>
      </c>
      <c r="C73" s="79" t="s">
        <v>191</v>
      </c>
      <c r="D73" s="85" t="s">
        <v>192</v>
      </c>
      <c r="E73" s="79" t="s">
        <v>35</v>
      </c>
      <c r="F73" s="93">
        <v>4</v>
      </c>
      <c r="G73" s="91">
        <v>553.6</v>
      </c>
      <c r="H73" s="22"/>
      <c r="I73" s="89">
        <v>0</v>
      </c>
      <c r="J73" s="24">
        <f t="shared" si="0"/>
        <v>0</v>
      </c>
      <c r="K73" s="35"/>
      <c r="L73" s="36"/>
      <c r="M73" s="35"/>
      <c r="N73" s="35"/>
    </row>
    <row r="74" spans="1:14" s="26" customFormat="1" ht="14.25">
      <c r="A74" s="79" t="s">
        <v>31</v>
      </c>
      <c r="B74" s="79" t="s">
        <v>193</v>
      </c>
      <c r="C74" s="79" t="s">
        <v>194</v>
      </c>
      <c r="D74" s="85" t="s">
        <v>195</v>
      </c>
      <c r="E74" s="79" t="s">
        <v>35</v>
      </c>
      <c r="F74" s="93">
        <v>15</v>
      </c>
      <c r="G74" s="91">
        <v>3019.82</v>
      </c>
      <c r="H74" s="22"/>
      <c r="I74" s="89">
        <v>0</v>
      </c>
      <c r="J74" s="24">
        <f t="shared" si="0"/>
        <v>0</v>
      </c>
      <c r="K74" s="35"/>
      <c r="L74" s="36"/>
      <c r="M74" s="35"/>
      <c r="N74" s="35"/>
    </row>
    <row r="75" spans="1:14" s="26" customFormat="1" ht="14.25">
      <c r="A75" s="79" t="s">
        <v>31</v>
      </c>
      <c r="B75" s="79" t="s">
        <v>196</v>
      </c>
      <c r="C75" s="79" t="s">
        <v>197</v>
      </c>
      <c r="D75" s="85" t="s">
        <v>198</v>
      </c>
      <c r="E75" s="79" t="s">
        <v>35</v>
      </c>
      <c r="F75" s="93">
        <v>4</v>
      </c>
      <c r="G75" s="91">
        <v>703.6</v>
      </c>
      <c r="H75" s="22"/>
      <c r="I75" s="89">
        <v>0</v>
      </c>
      <c r="J75" s="24">
        <f t="shared" si="0"/>
        <v>0</v>
      </c>
      <c r="K75" s="35"/>
      <c r="L75" s="36"/>
      <c r="M75" s="35"/>
      <c r="N75" s="35"/>
    </row>
    <row r="76" spans="1:14" s="26" customFormat="1" ht="14.25">
      <c r="A76" s="79" t="s">
        <v>31</v>
      </c>
      <c r="B76" s="79" t="s">
        <v>199</v>
      </c>
      <c r="C76" s="79" t="s">
        <v>200</v>
      </c>
      <c r="D76" s="85" t="s">
        <v>201</v>
      </c>
      <c r="E76" s="79" t="s">
        <v>35</v>
      </c>
      <c r="F76" s="93">
        <v>2</v>
      </c>
      <c r="G76" s="91">
        <v>519.67</v>
      </c>
      <c r="H76" s="22"/>
      <c r="I76" s="89">
        <v>0</v>
      </c>
      <c r="J76" s="24">
        <f t="shared" si="0"/>
        <v>0</v>
      </c>
      <c r="K76" s="35"/>
      <c r="L76" s="36"/>
      <c r="M76" s="35"/>
      <c r="N76" s="35"/>
    </row>
    <row r="77" spans="1:14" s="26" customFormat="1" ht="14.25">
      <c r="A77" s="79" t="s">
        <v>31</v>
      </c>
      <c r="B77" s="79" t="s">
        <v>202</v>
      </c>
      <c r="C77" s="79" t="s">
        <v>203</v>
      </c>
      <c r="D77" s="85" t="s">
        <v>204</v>
      </c>
      <c r="E77" s="79" t="s">
        <v>35</v>
      </c>
      <c r="F77" s="93">
        <v>4</v>
      </c>
      <c r="G77" s="91">
        <v>1958.67</v>
      </c>
      <c r="H77" s="22"/>
      <c r="I77" s="89">
        <v>0</v>
      </c>
      <c r="J77" s="24">
        <f t="shared" si="0"/>
        <v>0</v>
      </c>
      <c r="K77" s="35"/>
      <c r="L77" s="36"/>
      <c r="M77" s="35"/>
      <c r="N77" s="35"/>
    </row>
    <row r="78" spans="1:14" s="26" customFormat="1" ht="14.25">
      <c r="A78" s="79" t="s">
        <v>31</v>
      </c>
      <c r="B78" s="79" t="s">
        <v>205</v>
      </c>
      <c r="C78" s="79" t="s">
        <v>206</v>
      </c>
      <c r="D78" s="85" t="s">
        <v>207</v>
      </c>
      <c r="E78" s="79" t="s">
        <v>35</v>
      </c>
      <c r="F78" s="93">
        <v>4</v>
      </c>
      <c r="G78" s="91">
        <v>547.7</v>
      </c>
      <c r="H78" s="22"/>
      <c r="I78" s="89">
        <v>0</v>
      </c>
      <c r="J78" s="24">
        <f t="shared" si="0"/>
        <v>0</v>
      </c>
      <c r="K78" s="35"/>
      <c r="L78" s="36"/>
      <c r="M78" s="35"/>
      <c r="N78" s="35"/>
    </row>
    <row r="79" spans="1:14" s="26" customFormat="1" ht="14.25">
      <c r="A79" s="79" t="s">
        <v>31</v>
      </c>
      <c r="B79" s="79" t="s">
        <v>208</v>
      </c>
      <c r="C79" s="79" t="s">
        <v>209</v>
      </c>
      <c r="D79" s="85" t="s">
        <v>210</v>
      </c>
      <c r="E79" s="79" t="s">
        <v>35</v>
      </c>
      <c r="F79" s="93">
        <v>2</v>
      </c>
      <c r="G79" s="91">
        <v>174.89</v>
      </c>
      <c r="H79" s="22"/>
      <c r="I79" s="89">
        <v>0</v>
      </c>
      <c r="J79" s="24">
        <f t="shared" si="0"/>
        <v>0</v>
      </c>
      <c r="K79" s="35"/>
      <c r="L79" s="36"/>
      <c r="M79" s="35"/>
      <c r="N79" s="35"/>
    </row>
    <row r="80" spans="1:14" s="26" customFormat="1" ht="14.25">
      <c r="A80" s="79" t="s">
        <v>31</v>
      </c>
      <c r="B80" s="79" t="s">
        <v>211</v>
      </c>
      <c r="C80" s="79" t="s">
        <v>212</v>
      </c>
      <c r="D80" s="85" t="s">
        <v>213</v>
      </c>
      <c r="E80" s="79" t="s">
        <v>35</v>
      </c>
      <c r="F80" s="93">
        <v>2</v>
      </c>
      <c r="G80" s="91">
        <v>1407.42</v>
      </c>
      <c r="H80" s="22"/>
      <c r="I80" s="89">
        <v>0</v>
      </c>
      <c r="J80" s="24">
        <f t="shared" si="0"/>
        <v>0</v>
      </c>
      <c r="K80" s="35"/>
      <c r="L80" s="36"/>
      <c r="M80" s="35"/>
      <c r="N80" s="35"/>
    </row>
    <row r="81" spans="1:14" s="26" customFormat="1" ht="14.25">
      <c r="A81" s="79" t="s">
        <v>31</v>
      </c>
      <c r="B81" s="79" t="s">
        <v>214</v>
      </c>
      <c r="C81" s="79" t="s">
        <v>215</v>
      </c>
      <c r="D81" s="85" t="s">
        <v>216</v>
      </c>
      <c r="E81" s="79" t="s">
        <v>35</v>
      </c>
      <c r="F81" s="93">
        <v>1</v>
      </c>
      <c r="G81" s="91">
        <v>2382.5</v>
      </c>
      <c r="H81" s="22"/>
      <c r="I81" s="89">
        <v>0</v>
      </c>
      <c r="J81" s="24">
        <f t="shared" si="0"/>
        <v>0</v>
      </c>
      <c r="K81" s="35"/>
      <c r="L81" s="36"/>
      <c r="M81" s="35"/>
      <c r="N81" s="35"/>
    </row>
    <row r="82" spans="1:14" s="26" customFormat="1" ht="14.25">
      <c r="A82" s="79" t="s">
        <v>31</v>
      </c>
      <c r="B82" s="79" t="s">
        <v>217</v>
      </c>
      <c r="C82" s="79" t="s">
        <v>218</v>
      </c>
      <c r="D82" s="85" t="s">
        <v>219</v>
      </c>
      <c r="E82" s="79" t="s">
        <v>35</v>
      </c>
      <c r="F82" s="93">
        <v>2</v>
      </c>
      <c r="G82" s="91">
        <v>446.84</v>
      </c>
      <c r="H82" s="22"/>
      <c r="I82" s="89">
        <v>0</v>
      </c>
      <c r="J82" s="24">
        <f t="shared" si="0"/>
        <v>0</v>
      </c>
      <c r="K82" s="35"/>
      <c r="L82" s="36"/>
      <c r="M82" s="35"/>
      <c r="N82" s="35"/>
    </row>
    <row r="83" spans="1:14" s="26" customFormat="1" ht="14.25">
      <c r="A83" s="79" t="s">
        <v>31</v>
      </c>
      <c r="B83" s="79" t="s">
        <v>220</v>
      </c>
      <c r="C83" s="79" t="s">
        <v>221</v>
      </c>
      <c r="D83" s="85" t="s">
        <v>222</v>
      </c>
      <c r="E83" s="79" t="s">
        <v>35</v>
      </c>
      <c r="F83" s="93">
        <v>4</v>
      </c>
      <c r="G83" s="91">
        <v>201.94</v>
      </c>
      <c r="H83" s="22"/>
      <c r="I83" s="89">
        <v>0</v>
      </c>
      <c r="J83" s="24">
        <f t="shared" si="0"/>
        <v>0</v>
      </c>
      <c r="K83" s="35"/>
      <c r="L83" s="36"/>
      <c r="M83" s="35"/>
      <c r="N83" s="35"/>
    </row>
    <row r="84" spans="1:14" s="26" customFormat="1" ht="14.25">
      <c r="A84" s="79" t="s">
        <v>31</v>
      </c>
      <c r="B84" s="79" t="s">
        <v>223</v>
      </c>
      <c r="C84" s="79" t="s">
        <v>224</v>
      </c>
      <c r="D84" s="85" t="s">
        <v>225</v>
      </c>
      <c r="E84" s="79" t="s">
        <v>35</v>
      </c>
      <c r="F84" s="93">
        <v>1</v>
      </c>
      <c r="G84" s="91">
        <v>892.5</v>
      </c>
      <c r="H84" s="22"/>
      <c r="I84" s="89">
        <v>0</v>
      </c>
      <c r="J84" s="24">
        <f t="shared" si="0"/>
        <v>0</v>
      </c>
      <c r="K84" s="35"/>
      <c r="L84" s="36"/>
      <c r="M84" s="35"/>
      <c r="N84" s="35"/>
    </row>
    <row r="85" spans="1:14" s="26" customFormat="1" ht="14.25">
      <c r="A85" s="79" t="s">
        <v>31</v>
      </c>
      <c r="B85" s="79" t="s">
        <v>226</v>
      </c>
      <c r="C85" s="79" t="s">
        <v>227</v>
      </c>
      <c r="D85" s="85" t="s">
        <v>228</v>
      </c>
      <c r="E85" s="79" t="s">
        <v>35</v>
      </c>
      <c r="F85" s="93">
        <v>18</v>
      </c>
      <c r="G85" s="91">
        <v>755.5</v>
      </c>
      <c r="H85" s="22"/>
      <c r="I85" s="89">
        <v>0</v>
      </c>
      <c r="J85" s="24">
        <f t="shared" si="0"/>
        <v>0</v>
      </c>
      <c r="K85" s="35"/>
      <c r="L85" s="36"/>
      <c r="M85" s="35"/>
      <c r="N85" s="35"/>
    </row>
    <row r="86" spans="1:14" s="26" customFormat="1" ht="14.25">
      <c r="A86" s="79" t="s">
        <v>31</v>
      </c>
      <c r="B86" s="79" t="s">
        <v>229</v>
      </c>
      <c r="C86" s="79" t="s">
        <v>230</v>
      </c>
      <c r="D86" s="85" t="s">
        <v>231</v>
      </c>
      <c r="E86" s="79" t="s">
        <v>35</v>
      </c>
      <c r="F86" s="93">
        <v>4</v>
      </c>
      <c r="G86" s="91">
        <v>1423.32</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3</v>
      </c>
      <c r="G87" s="91">
        <v>1534.88</v>
      </c>
      <c r="H87" s="22"/>
      <c r="I87" s="89">
        <v>0</v>
      </c>
      <c r="J87" s="24">
        <f t="shared" si="1"/>
        <v>0</v>
      </c>
      <c r="K87" s="35"/>
      <c r="L87" s="36"/>
      <c r="M87" s="35"/>
      <c r="N87" s="35"/>
    </row>
    <row r="88" spans="1:14" s="26" customFormat="1" ht="14.25">
      <c r="A88" s="79" t="s">
        <v>31</v>
      </c>
      <c r="B88" s="79" t="s">
        <v>235</v>
      </c>
      <c r="C88" s="79" t="s">
        <v>236</v>
      </c>
      <c r="D88" s="85" t="s">
        <v>237</v>
      </c>
      <c r="E88" s="79" t="s">
        <v>35</v>
      </c>
      <c r="F88" s="93">
        <v>6</v>
      </c>
      <c r="G88" s="91">
        <v>2683.06</v>
      </c>
      <c r="H88" s="22"/>
      <c r="I88" s="89">
        <v>0</v>
      </c>
      <c r="J88" s="24">
        <f t="shared" si="1"/>
        <v>0</v>
      </c>
      <c r="K88" s="35"/>
      <c r="L88" s="36"/>
      <c r="M88" s="35"/>
      <c r="N88" s="35"/>
    </row>
    <row r="89" spans="1:14" s="26" customFormat="1" ht="14.25">
      <c r="A89" s="79" t="s">
        <v>31</v>
      </c>
      <c r="B89" s="79" t="s">
        <v>238</v>
      </c>
      <c r="C89" s="79" t="s">
        <v>239</v>
      </c>
      <c r="D89" s="85" t="s">
        <v>240</v>
      </c>
      <c r="E89" s="79" t="s">
        <v>35</v>
      </c>
      <c r="F89" s="93">
        <v>1</v>
      </c>
      <c r="G89" s="91">
        <v>96.45</v>
      </c>
      <c r="H89" s="22"/>
      <c r="I89" s="89">
        <v>0</v>
      </c>
      <c r="J89" s="24">
        <f t="shared" si="1"/>
        <v>0</v>
      </c>
      <c r="K89" s="35"/>
      <c r="L89" s="36"/>
      <c r="M89" s="35"/>
      <c r="N89" s="35"/>
    </row>
    <row r="90" spans="1:14" s="26" customFormat="1" ht="14.25">
      <c r="A90" s="79" t="s">
        <v>31</v>
      </c>
      <c r="B90" s="79" t="s">
        <v>241</v>
      </c>
      <c r="C90" s="79" t="s">
        <v>242</v>
      </c>
      <c r="D90" s="85" t="s">
        <v>243</v>
      </c>
      <c r="E90" s="79" t="s">
        <v>35</v>
      </c>
      <c r="F90" s="93">
        <v>4</v>
      </c>
      <c r="G90" s="91">
        <v>1296.19</v>
      </c>
      <c r="H90" s="22"/>
      <c r="I90" s="89">
        <v>0</v>
      </c>
      <c r="J90" s="24">
        <f t="shared" si="1"/>
        <v>0</v>
      </c>
      <c r="K90" s="35"/>
      <c r="L90" s="36"/>
      <c r="M90" s="35"/>
      <c r="N90" s="35"/>
    </row>
    <row r="91" spans="1:14" s="26" customFormat="1" ht="14.25">
      <c r="A91" s="79" t="s">
        <v>31</v>
      </c>
      <c r="B91" s="79" t="s">
        <v>244</v>
      </c>
      <c r="C91" s="79" t="s">
        <v>245</v>
      </c>
      <c r="D91" s="85" t="s">
        <v>246</v>
      </c>
      <c r="E91" s="79" t="s">
        <v>35</v>
      </c>
      <c r="F91" s="93">
        <v>1</v>
      </c>
      <c r="G91" s="91">
        <v>4994.78</v>
      </c>
      <c r="H91" s="22"/>
      <c r="I91" s="89">
        <v>0</v>
      </c>
      <c r="J91" s="24">
        <f t="shared" si="1"/>
        <v>0</v>
      </c>
      <c r="K91" s="35"/>
      <c r="L91" s="36"/>
      <c r="M91" s="35"/>
      <c r="N91" s="35"/>
    </row>
    <row r="92" spans="1:14" s="26" customFormat="1" ht="14.25">
      <c r="A92" s="79" t="s">
        <v>31</v>
      </c>
      <c r="B92" s="79" t="s">
        <v>247</v>
      </c>
      <c r="C92" s="79" t="s">
        <v>248</v>
      </c>
      <c r="D92" s="85" t="s">
        <v>249</v>
      </c>
      <c r="E92" s="79" t="s">
        <v>35</v>
      </c>
      <c r="F92" s="93">
        <v>2</v>
      </c>
      <c r="G92" s="91">
        <v>518.42</v>
      </c>
      <c r="H92" s="22"/>
      <c r="I92" s="89">
        <v>0</v>
      </c>
      <c r="J92" s="24">
        <f t="shared" si="1"/>
        <v>0</v>
      </c>
      <c r="K92" s="35"/>
      <c r="L92" s="36"/>
      <c r="M92" s="35"/>
      <c r="N92" s="35"/>
    </row>
    <row r="93" spans="1:14" s="26" customFormat="1" ht="14.25">
      <c r="A93" s="79" t="s">
        <v>31</v>
      </c>
      <c r="B93" s="79" t="s">
        <v>250</v>
      </c>
      <c r="C93" s="79" t="s">
        <v>251</v>
      </c>
      <c r="D93" s="85" t="s">
        <v>252</v>
      </c>
      <c r="E93" s="79" t="s">
        <v>35</v>
      </c>
      <c r="F93" s="93">
        <v>6</v>
      </c>
      <c r="G93" s="91">
        <v>411.5</v>
      </c>
      <c r="H93" s="22"/>
      <c r="I93" s="89">
        <v>0</v>
      </c>
      <c r="J93" s="24">
        <f t="shared" si="1"/>
        <v>0</v>
      </c>
      <c r="K93" s="35"/>
      <c r="L93" s="36"/>
      <c r="M93" s="35"/>
      <c r="N93" s="35"/>
    </row>
    <row r="94" spans="1:14" s="26" customFormat="1" ht="14.25">
      <c r="A94" s="79" t="s">
        <v>31</v>
      </c>
      <c r="B94" s="79" t="s">
        <v>253</v>
      </c>
      <c r="C94" s="79" t="s">
        <v>254</v>
      </c>
      <c r="D94" s="85" t="s">
        <v>255</v>
      </c>
      <c r="E94" s="79" t="s">
        <v>35</v>
      </c>
      <c r="F94" s="93">
        <v>2</v>
      </c>
      <c r="G94" s="91">
        <v>564.71</v>
      </c>
      <c r="H94" s="22"/>
      <c r="I94" s="89">
        <v>0</v>
      </c>
      <c r="J94" s="24">
        <f t="shared" si="1"/>
        <v>0</v>
      </c>
      <c r="K94" s="35"/>
      <c r="L94" s="36"/>
      <c r="M94" s="35"/>
      <c r="N94" s="35"/>
    </row>
    <row r="95" spans="1:14" s="26" customFormat="1" ht="14.25">
      <c r="A95" s="79" t="s">
        <v>31</v>
      </c>
      <c r="B95" s="79" t="s">
        <v>256</v>
      </c>
      <c r="C95" s="79" t="s">
        <v>257</v>
      </c>
      <c r="D95" s="85" t="s">
        <v>258</v>
      </c>
      <c r="E95" s="79" t="s">
        <v>35</v>
      </c>
      <c r="F95" s="93">
        <v>1</v>
      </c>
      <c r="G95" s="91">
        <v>802.14</v>
      </c>
      <c r="H95" s="22"/>
      <c r="I95" s="89">
        <v>0</v>
      </c>
      <c r="J95" s="24">
        <f t="shared" si="1"/>
        <v>0</v>
      </c>
      <c r="K95" s="35"/>
      <c r="L95" s="36"/>
      <c r="M95" s="35"/>
      <c r="N95" s="35"/>
    </row>
    <row r="96" spans="1:14" s="26" customFormat="1" ht="14.25">
      <c r="A96" s="79" t="s">
        <v>31</v>
      </c>
      <c r="B96" s="79" t="s">
        <v>259</v>
      </c>
      <c r="C96" s="79" t="s">
        <v>260</v>
      </c>
      <c r="D96" s="85" t="s">
        <v>261</v>
      </c>
      <c r="E96" s="79" t="s">
        <v>35</v>
      </c>
      <c r="F96" s="93">
        <v>2</v>
      </c>
      <c r="G96" s="91">
        <v>1791.87</v>
      </c>
      <c r="H96" s="22"/>
      <c r="I96" s="89">
        <v>0</v>
      </c>
      <c r="J96" s="24">
        <f t="shared" si="1"/>
        <v>0</v>
      </c>
      <c r="K96" s="35"/>
      <c r="L96" s="36"/>
      <c r="M96" s="35"/>
      <c r="N96" s="35"/>
    </row>
    <row r="97" spans="1:14" s="26" customFormat="1" ht="14.25">
      <c r="A97" s="79" t="s">
        <v>31</v>
      </c>
      <c r="B97" s="79" t="s">
        <v>262</v>
      </c>
      <c r="C97" s="79" t="s">
        <v>263</v>
      </c>
      <c r="D97" s="85" t="s">
        <v>264</v>
      </c>
      <c r="E97" s="79" t="s">
        <v>35</v>
      </c>
      <c r="F97" s="93">
        <v>2</v>
      </c>
      <c r="G97" s="91">
        <v>2730.75</v>
      </c>
      <c r="H97" s="22"/>
      <c r="I97" s="89">
        <v>0</v>
      </c>
      <c r="J97" s="24">
        <f t="shared" si="1"/>
        <v>0</v>
      </c>
      <c r="K97" s="35"/>
      <c r="L97" s="36"/>
      <c r="M97" s="35"/>
      <c r="N97" s="35"/>
    </row>
    <row r="98" spans="1:14" s="26" customFormat="1" ht="14.25">
      <c r="A98" s="79" t="s">
        <v>31</v>
      </c>
      <c r="B98" s="79" t="s">
        <v>265</v>
      </c>
      <c r="C98" s="79" t="s">
        <v>266</v>
      </c>
      <c r="D98" s="85" t="s">
        <v>267</v>
      </c>
      <c r="E98" s="79" t="s">
        <v>35</v>
      </c>
      <c r="F98" s="93">
        <v>1</v>
      </c>
      <c r="G98" s="91">
        <v>302.02</v>
      </c>
      <c r="H98" s="22"/>
      <c r="I98" s="89">
        <v>0</v>
      </c>
      <c r="J98" s="24">
        <f t="shared" si="1"/>
        <v>0</v>
      </c>
      <c r="K98" s="35"/>
      <c r="L98" s="36"/>
      <c r="M98" s="35"/>
      <c r="N98" s="35"/>
    </row>
    <row r="99" spans="1:14" s="26" customFormat="1" ht="14.25">
      <c r="A99" s="84" t="s">
        <v>21</v>
      </c>
      <c r="B99" s="27"/>
      <c r="C99" s="27"/>
      <c r="D99" s="28"/>
      <c r="E99" s="29"/>
      <c r="F99" s="30"/>
      <c r="G99" s="30"/>
      <c r="H99" s="22"/>
      <c r="I99" s="94">
        <f>SUM(J21:J98)</f>
        <v>0</v>
      </c>
      <c r="J99" s="24">
        <f t="shared" si="1"/>
        <v>0</v>
      </c>
      <c r="K99" s="35"/>
      <c r="L99" s="36"/>
      <c r="M99" s="35"/>
      <c r="N99" s="35"/>
    </row>
    <row r="101" spans="1:14" s="26" customFormat="1" ht="84.75" customHeight="1">
      <c r="A101" s="81" t="s">
        <v>268</v>
      </c>
      <c r="B101" s="27"/>
      <c r="C101" s="27"/>
      <c r="D101" s="28"/>
      <c r="E101" s="29"/>
      <c r="F101" s="30"/>
      <c r="G101" s="82" t="s">
        <v>270</v>
      </c>
      <c r="H101" s="22"/>
      <c r="I101" s="23">
        <v>0</v>
      </c>
      <c r="J101" s="24">
        <f t="shared" si="1"/>
        <v>0</v>
      </c>
      <c r="K101" s="35"/>
      <c r="L101" s="36"/>
      <c r="M101" s="35"/>
      <c r="N101" s="35"/>
    </row>
    <row r="102" spans="1:14" s="26" customFormat="1" ht="30" customHeight="1">
      <c r="A102" s="82" t="s">
        <v>269</v>
      </c>
      <c r="B102" s="27"/>
      <c r="C102" s="27"/>
      <c r="D102" s="28"/>
      <c r="E102" s="29"/>
      <c r="F102" s="30"/>
      <c r="G102" s="30"/>
      <c r="H102" s="22"/>
      <c r="I102" s="23">
        <v>0</v>
      </c>
      <c r="J102" s="24">
        <f t="shared" si="1"/>
        <v>0</v>
      </c>
      <c r="K102" s="35"/>
      <c r="L102" s="36"/>
      <c r="M102" s="35"/>
      <c r="N10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9:H99"/>
    <mergeCell ref="I99:J99"/>
    <mergeCell ref="A101:F101"/>
    <mergeCell ref="G101:J102"/>
    <mergeCell ref="A102:F10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